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<sst xmlns="http://schemas.openxmlformats.org/spreadsheetml/2006/main" count="26" uniqueCount="26">
  <si>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</si>
  <si>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IUE050</t>
  </si>
  <si>
    <t xml:space="preserve">Ud</t>
  </si>
  <si>
    <t xml:space="preserve">Equipo de depuración con fosa séptica con filtro biológico anaeróbico y filtro biológico aeróbico.</t>
  </si>
  <si>
    <r>
      <rPr>
        <b/>
        <sz val="7.80"/>
        <color rgb="FF000000"/>
        <rFont val="Arial"/>
        <family val="2"/>
      </rPr>
      <t xml:space="preserve">Equipo de depuración de polietileno de alta densidad (PEAD/HDPE) formado por fosa séptica con filtro biológico anaeróbico y filtro biológico aeróbico, de 10000 litros, de 4260x1930x2165 mm, capacidad para 56 usuarios (H.E.)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</si>
  <si>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</si>
  <si>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</si>
  <si>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</si>
  <si>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</si>
  <si>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</si>
  <si>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</si>
  <si>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mt46fed110g</t>
  </si>
  <si>
    <t xml:space="preserve">Ud</t>
  </si>
  <si>
    <t xml:space="preserve">Equipo de depuración de polietileno de alta densidad (PEAD/HDPE) formado por fosa séptica con filtro biológico anaeróbico y filtro biológico aeróbico, de 10000 litros, de 4260x1930x2165 mm, capacidad para 56 usuarios (H.E.), con bocas de acceso, boca de entrada y boca de salida de 110 mm de diámetro, para tratamiento de aguas residuales.</t>
  </si>
  <si>
    <t xml:space="preserve">mo007</t>
  </si>
  <si>
    <t xml:space="preserve">h</t>
  </si>
  <si>
    <t xml:space="preserve">Fontanero.</t>
  </si>
  <si>
    <t xml:space="preserve">mo099</t>
  </si>
  <si>
    <t xml:space="preserve">h</t>
  </si>
  <si>
    <t xml:space="preserve">Ayudante de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</si>
  <si>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</si>
  <si>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</si>
  <si>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</si>
  <si>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</si>
  <si>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24.318,33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</si>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</sst>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62" customWidth="1"/>
    <col min="4" max="4" width="19.53" customWidth="1"/>
    <col min="5" max="5" width="40.36" customWidth="1"/>
    <col min="6" max="6" width="5.54" customWidth="1"/>
    <col min="7" max="7" width="6.41" customWidth="1"/>
    <col min="8" max="8" width="1.02" customWidth="1"/>
    <col min="9" max="9" width="12.82" customWidth="1"/>
    <col min="10" max="10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210109.830000</v>
      </c>
      <c r="I8" s="16"/>
      <c r="J8" s="16">
        <f ca="1">ROUND(INDIRECT(ADDRESS(ROW()+(0), COLUMN()+(-3), 1))*INDIRECT(ADDRESS(ROW()+(0), COLUMN()+(-2), 1)), 2)</f>
        <v>210109.830000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2.326000</v>
      </c>
      <c r="H9" s="20">
        <v>82.630000</v>
      </c>
      <c r="I9" s="20"/>
      <c r="J9" s="20">
        <f ca="1">ROUND(INDIRECT(ADDRESS(ROW()+(0), COLUMN()+(-3), 1))*INDIRECT(ADDRESS(ROW()+(0), COLUMN()+(-2), 1)), 2)</f>
        <v>192.200000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2.326000</v>
      </c>
      <c r="H10" s="24">
        <v>54.200000</v>
      </c>
      <c r="I10" s="24"/>
      <c r="J10" s="24">
        <f ca="1">ROUND(INDIRECT(ADDRESS(ROW()+(0), COLUMN()+(-3), 1))*INDIRECT(ADDRESS(ROW()+(0), COLUMN()+(-2), 1)), 2)</f>
        <v>126.070000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210428.100000</v>
      </c>
      <c r="I11" s="16"/>
      <c r="J11" s="16">
        <f ca="1">ROUND(INDIRECT(ADDRESS(ROW()+(0), COLUMN()+(-3), 1))*INDIRECT(ADDRESS(ROW()+(0), COLUMN()+(-2), 1))/100, 2)</f>
        <v>4208.560000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214636.660000</v>
      </c>
      <c r="I12" s="24"/>
      <c r="J12" s="24">
        <f ca="1">ROUND(INDIRECT(ADDRESS(ROW()+(0), COLUMN()+(-3), 1))*INDIRECT(ADDRESS(ROW()+(0), COLUMN()+(-2), 1))/100, 2)</f>
        <v>6439.100000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221075.760000</v>
      </c>
    </row>
  </sheetData>
  <mergeCells count="18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