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<sst xmlns="http://schemas.openxmlformats.org/spreadsheetml/2006/main" count="64" uniqueCount="64">
  <si>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</si>
  <si>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IUS055</t>
  </si>
  <si>
    <t xml:space="preserve">Ud</t>
  </si>
  <si>
    <t xml:space="preserve">Buzón de inspección prefabricado de concreto reforzado.</t>
  </si>
  <si>
    <r>
      <rPr>
        <sz val="8.25"/>
        <color rgb="FF000000"/>
        <rFont val="Arial"/>
        <family val="2"/>
      </rPr>
      <t xml:space="preserve">Pozo de registro de elementos prefabricados de concreto reforzado, de 1,2 m de diámetro interior y 3 m de altura útil interior, sobre solera de 25 cm de espesor de concreto reforzado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</si>
  <si>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</si>
  <si>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</si>
  <si>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</si>
  <si>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</si>
  <si>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</si>
  <si>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</si>
  <si>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</si>
  <si>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</si>
  <si>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</si>
  <si>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</si>
  <si>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</si>
  <si>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</si>
  <si>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</si>
  <si>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</si>
  <si>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</si>
  <si>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</si>
  <si>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mt46phb010hh</t>
  </si>
  <si>
    <t xml:space="preserve">Ud</t>
  </si>
  <si>
    <t xml:space="preserve">Base prefabricada de concreto reforzado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</si>
  <si>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</si>
  <si>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</si>
  <si>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concreto para formación de pozo de registro.</t>
  </si>
  <si>
    <t xml:space="preserve">mt46phb020J</t>
  </si>
  <si>
    <t xml:space="preserve">Ud</t>
  </si>
  <si>
    <t xml:space="preserve">Anillo prefabricado de concreto reforzado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</si>
  <si>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mt46phb030kk</t>
  </si>
  <si>
    <t xml:space="preserve">Ud</t>
  </si>
  <si>
    <t xml:space="preserve">Cono asimétrico prefabricado de concreto reforzado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</si>
  <si>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</si>
  <si>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</si>
  <si>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concreto,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</si>
  <si>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</si>
  <si>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</si>
  <si>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</si>
  <si>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</si>
  <si>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</si>
  <si>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</si>
  <si>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</si>
  <si>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</si>
  <si>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</si>
  <si>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</si>
  <si>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</si>
  <si>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</si>
  <si>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</si>
  <si>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</si>
  <si>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</si>
  <si>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</si>
  <si>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</si>
  <si>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</si>
  <si>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</si>
  <si>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</si>
  <si>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</si>
  <si>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</si>
  <si>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</si>
  <si>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</si>
  <si>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</si>
  <si>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</si>
  <si>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1.111,09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</si>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</sst>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6.64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0.283</v>
      </c>
      <c r="F10" s="12">
        <v>3263.6</v>
      </c>
      <c r="G10" s="12">
        <f ca="1">ROUND(INDIRECT(ADDRESS(ROW()+(0), COLUMN()+(-2), 1))*INDIRECT(ADDRESS(ROW()+(0), COLUMN()+(-1), 1)), 2)</f>
        <v>923.6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3.768</v>
      </c>
      <c r="F11" s="12">
        <v>83.56</v>
      </c>
      <c r="G11" s="12">
        <f ca="1">ROUND(INDIRECT(ADDRESS(ROW()+(0), COLUMN()+(-2), 1))*INDIRECT(ADDRESS(ROW()+(0), COLUMN()+(-1), 1)), 2)</f>
        <v>314.85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0.495</v>
      </c>
      <c r="F12" s="12">
        <v>3668.96</v>
      </c>
      <c r="G12" s="12">
        <f ca="1">ROUND(INDIRECT(ADDRESS(ROW()+(0), COLUMN()+(-2), 1))*INDIRECT(ADDRESS(ROW()+(0), COLUMN()+(-1), 1)), 2)</f>
        <v>1816.14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4652.09</v>
      </c>
      <c r="G13" s="12">
        <f ca="1">ROUND(INDIRECT(ADDRESS(ROW()+(0), COLUMN()+(-2), 1))*INDIRECT(ADDRESS(ROW()+(0), COLUMN()+(-1), 1)), 2)</f>
        <v>4652.09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486.42</v>
      </c>
      <c r="G14" s="12">
        <f ca="1">ROUND(INDIRECT(ADDRESS(ROW()+(0), COLUMN()+(-2), 1))*INDIRECT(ADDRESS(ROW()+(0), COLUMN()+(-1), 1)), 2)</f>
        <v>972.84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4596.27</v>
      </c>
      <c r="G15" s="12">
        <f ca="1">ROUND(INDIRECT(ADDRESS(ROW()+(0), COLUMN()+(-2), 1))*INDIRECT(ADDRESS(ROW()+(0), COLUMN()+(-1), 1)), 2)</f>
        <v>4596.27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6332.84</v>
      </c>
      <c r="G16" s="12">
        <f ca="1">ROUND(INDIRECT(ADDRESS(ROW()+(0), COLUMN()+(-2), 1))*INDIRECT(ADDRESS(ROW()+(0), COLUMN()+(-1), 1)), 2)</f>
        <v>6332.84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762.52</v>
      </c>
      <c r="G17" s="12">
        <f ca="1">ROUND(INDIRECT(ADDRESS(ROW()+(0), COLUMN()+(-2), 1))*INDIRECT(ADDRESS(ROW()+(0), COLUMN()+(-1), 1)), 2)</f>
        <v>762.52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0.096</v>
      </c>
      <c r="F18" s="12">
        <v>87.06</v>
      </c>
      <c r="G18" s="12">
        <f ca="1">ROUND(INDIRECT(ADDRESS(ROW()+(0), COLUMN()+(-2), 1))*INDIRECT(ADDRESS(ROW()+(0), COLUMN()+(-1), 1)), 2)</f>
        <v>8.36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9</v>
      </c>
      <c r="F19" s="12">
        <v>143.91</v>
      </c>
      <c r="G19" s="12">
        <f ca="1">ROUND(INDIRECT(ADDRESS(ROW()+(0), COLUMN()+(-2), 1))*INDIRECT(ADDRESS(ROW()+(0), COLUMN()+(-1), 1)), 2)</f>
        <v>1295.19</v>
      </c>
    </row>
    <row r="20" spans="1:7" ht="45.00" thickBot="1" customHeight="1">
      <c r="A20" s="1" t="s">
        <v>42</v>
      </c>
      <c r="B20" s="1"/>
      <c r="C20" s="10" t="s">
        <v>43</v>
      </c>
      <c r="D20" s="1" t="s">
        <v>44</v>
      </c>
      <c r="E20" s="13">
        <v>1</v>
      </c>
      <c r="F20" s="14">
        <v>3559.11</v>
      </c>
      <c r="G20" s="14">
        <f ca="1">ROUND(INDIRECT(ADDRESS(ROW()+(0), COLUMN()+(-2), 1))*INDIRECT(ADDRESS(ROW()+(0), COLUMN()+(-1), 1)), 2)</f>
        <v>3559.11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25233.8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0.66</v>
      </c>
      <c r="F23" s="14">
        <v>1252.57</v>
      </c>
      <c r="G23" s="14">
        <f ca="1">ROUND(INDIRECT(ADDRESS(ROW()+(0), COLUMN()+(-2), 1))*INDIRECT(ADDRESS(ROW()+(0), COLUMN()+(-1), 1)), 2)</f>
        <v>826.7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826.7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5.063</v>
      </c>
      <c r="F26" s="12">
        <v>115.52</v>
      </c>
      <c r="G26" s="12">
        <f ca="1">ROUND(INDIRECT(ADDRESS(ROW()+(0), COLUMN()+(-2), 1))*INDIRECT(ADDRESS(ROW()+(0), COLUMN()+(-1), 1)), 2)</f>
        <v>584.88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6.799</v>
      </c>
      <c r="F27" s="14">
        <v>86.35</v>
      </c>
      <c r="G27" s="14">
        <f ca="1">ROUND(INDIRECT(ADDRESS(ROW()+(0), COLUMN()+(-2), 1))*INDIRECT(ADDRESS(ROW()+(0), COLUMN()+(-1), 1)), 2)</f>
        <v>587.09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1))), 2)</f>
        <v>1171.97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1)),INDIRECT(ADDRESS(ROW()+(-6), COLUMN()+(1), 1)),INDIRECT(ADDRESS(ROW()+(-9), COLUMN()+(1), 1))), 2)</f>
        <v>27232.5</v>
      </c>
      <c r="G30" s="14">
        <f ca="1">ROUND(INDIRECT(ADDRESS(ROW()+(0), COLUMN()+(-2), 1))*INDIRECT(ADDRESS(ROW()+(0), COLUMN()+(-1), 1))/100, 2)</f>
        <v>544.65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1)),INDIRECT(ADDRESS(ROW()+(-7), COLUMN()+(0), 1)),INDIRECT(ADDRESS(ROW()+(-10), COLUMN()+(0), 1))), 2)</f>
        <v>27777.1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