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<sst xmlns="http://schemas.openxmlformats.org/spreadsheetml/2006/main" count="61" uniqueCount="61">
  <si>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</si>
  <si>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IUS060</t>
  </si>
  <si>
    <t xml:space="preserve">Ud</t>
  </si>
  <si>
    <t xml:space="preserve">Buzón de inspección de albañilería.</t>
  </si>
  <si>
    <r>
      <rPr>
        <sz val="8.25"/>
        <color rgb="FF000000"/>
        <rFont val="Arial"/>
        <family val="2"/>
      </rPr>
      <t xml:space="preserve">Pozo de registro de mampostería de ladrillo cerámico macizo de 1 pie de espesor, de 0,80 m de diámetro interior y 1,6 m de altura útil interior, sobre solera de 25 cm de espesor de concreto reforzado f'c=280 kg/cm² (4000 psi), clase de exposición F0 S1 P1 C1, tamaño máximo del agregado 19 mm, consistencia blanda ligeramente armada con malla soldada, con cierre de tapa circular con bloqueo y marco de fundición carga de rotura 400 kN, instalado en calzadas de calles, incluyendo las peatonales, o zonas de estacionamiento para todo tipo de vehículos.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</si>
  <si>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</si>
  <si>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</si>
  <si>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</si>
  <si>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</si>
  <si>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</si>
  <si>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</si>
  <si>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</si>
  <si>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mt10haf110kkc</t>
  </si>
  <si>
    <t xml:space="preserve">m³</t>
  </si>
  <si>
    <t xml:space="preserve">Concreto f'c=280 kg/cm² (4000 psi), clase de exposición F0 S1 P1 C1,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</si>
  <si>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</si>
  <si>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</si>
  <si>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</si>
  <si>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</si>
  <si>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</si>
  <si>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</si>
  <si>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</si>
  <si>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</si>
  <si>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</si>
  <si>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</si>
  <si>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</si>
  <si>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</si>
  <si>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</si>
  <si>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</si>
  <si>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</si>
  <si>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</si>
  <si>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</si>
  <si>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</si>
  <si>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</si>
  <si>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</si>
  <si>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</si>
  <si>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</si>
  <si>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</si>
  <si>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</si>
  <si>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</si>
  <si>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</si>
  <si>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</si>
  <si>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</si>
  <si>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</si>
  <si>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</si>
  <si>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</si>
  <si>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</si>
  <si>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</si>
  <si>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</si>
  <si>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</si>
  <si>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</si>
  <si>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</si>
  <si>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</si>
  <si>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</si>
  <si>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</si>
  <si>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</si>
  <si>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</si>
  <si>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</si>
  <si>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</si>
  <si>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772,61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</si>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</sst>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6.64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0.507</v>
      </c>
      <c r="F10" s="12">
        <v>3263.6</v>
      </c>
      <c r="G10" s="12">
        <f ca="1">ROUND(INDIRECT(ADDRESS(ROW()+(0), COLUMN()+(-2), 1))*INDIRECT(ADDRESS(ROW()+(0), COLUMN()+(-1), 1)), 2)</f>
        <v>1654.65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1.69</v>
      </c>
      <c r="F11" s="12">
        <v>83.56</v>
      </c>
      <c r="G11" s="12">
        <f ca="1">ROUND(INDIRECT(ADDRESS(ROW()+(0), COLUMN()+(-2), 1))*INDIRECT(ADDRESS(ROW()+(0), COLUMN()+(-1), 1)), 2)</f>
        <v>141.22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0.495</v>
      </c>
      <c r="F12" s="12">
        <v>3668.96</v>
      </c>
      <c r="G12" s="12">
        <f ca="1">ROUND(INDIRECT(ADDRESS(ROW()+(0), COLUMN()+(-2), 1))*INDIRECT(ADDRESS(ROW()+(0), COLUMN()+(-1), 1)), 2)</f>
        <v>1816.14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540</v>
      </c>
      <c r="F13" s="12">
        <v>14.6</v>
      </c>
      <c r="G13" s="12">
        <f ca="1">ROUND(INDIRECT(ADDRESS(ROW()+(0), COLUMN()+(-2), 1))*INDIRECT(ADDRESS(ROW()+(0), COLUMN()+(-1), 1)), 2)</f>
        <v>7884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0.102</v>
      </c>
      <c r="F14" s="12">
        <v>39.09</v>
      </c>
      <c r="G14" s="12">
        <f ca="1">ROUND(INDIRECT(ADDRESS(ROW()+(0), COLUMN()+(-2), 1))*INDIRECT(ADDRESS(ROW()+(0), COLUMN()+(-1), 1)), 2)</f>
        <v>3.99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0.823</v>
      </c>
      <c r="F15" s="12">
        <v>526.74</v>
      </c>
      <c r="G15" s="12">
        <f ca="1">ROUND(INDIRECT(ADDRESS(ROW()+(0), COLUMN()+(-2), 1))*INDIRECT(ADDRESS(ROW()+(0), COLUMN()+(-1), 1)), 2)</f>
        <v>433.51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144.191</v>
      </c>
      <c r="F16" s="12">
        <v>4.25</v>
      </c>
      <c r="G16" s="12">
        <f ca="1">ROUND(INDIRECT(ADDRESS(ROW()+(0), COLUMN()+(-2), 1))*INDIRECT(ADDRESS(ROW()+(0), COLUMN()+(-1), 1)), 2)</f>
        <v>612.81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0.724</v>
      </c>
      <c r="F17" s="12">
        <v>31.27</v>
      </c>
      <c r="G17" s="12">
        <f ca="1">ROUND(INDIRECT(ADDRESS(ROW()+(0), COLUMN()+(-2), 1))*INDIRECT(ADDRESS(ROW()+(0), COLUMN()+(-1), 1)), 2)</f>
        <v>22.64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4</v>
      </c>
      <c r="F18" s="12">
        <v>143.91</v>
      </c>
      <c r="G18" s="12">
        <f ca="1">ROUND(INDIRECT(ADDRESS(ROW()+(0), COLUMN()+(-2), 1))*INDIRECT(ADDRESS(ROW()+(0), COLUMN()+(-1), 1)), 2)</f>
        <v>575.64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3">
        <v>1</v>
      </c>
      <c r="F19" s="14">
        <v>3559.11</v>
      </c>
      <c r="G19" s="14">
        <f ca="1">ROUND(INDIRECT(ADDRESS(ROW()+(0), COLUMN()+(-2), 1))*INDIRECT(ADDRESS(ROW()+(0), COLUMN()+(-1), 1)), 2)</f>
        <v>3559.11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16703.7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0.395</v>
      </c>
      <c r="F22" s="14">
        <v>78.03</v>
      </c>
      <c r="G22" s="14">
        <f ca="1">ROUND(INDIRECT(ADDRESS(ROW()+(0), COLUMN()+(-2), 1))*INDIRECT(ADDRESS(ROW()+(0), COLUMN()+(-1), 1)), 2)</f>
        <v>30.82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30.82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11.186</v>
      </c>
      <c r="F25" s="12">
        <v>115.52</v>
      </c>
      <c r="G25" s="12">
        <f ca="1">ROUND(INDIRECT(ADDRESS(ROW()+(0), COLUMN()+(-2), 1))*INDIRECT(ADDRESS(ROW()+(0), COLUMN()+(-1), 1)), 2)</f>
        <v>1292.21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10.535</v>
      </c>
      <c r="F26" s="14">
        <v>86.35</v>
      </c>
      <c r="G26" s="14">
        <f ca="1">ROUND(INDIRECT(ADDRESS(ROW()+(0), COLUMN()+(-2), 1))*INDIRECT(ADDRESS(ROW()+(0), COLUMN()+(-1), 1)), 2)</f>
        <v>909.7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2201.91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18936.4</v>
      </c>
      <c r="G29" s="14">
        <f ca="1">ROUND(INDIRECT(ADDRESS(ROW()+(0), COLUMN()+(-2), 1))*INDIRECT(ADDRESS(ROW()+(0), COLUMN()+(-1), 1))/100, 2)</f>
        <v>378.73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19315.2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