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<sst xmlns="http://schemas.openxmlformats.org/spreadsheetml/2006/main" count="64" uniqueCount="64">
  <si>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</si>
  <si>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IUS090</t>
  </si>
  <si>
    <t xml:space="preserve">Ud</t>
  </si>
  <si>
    <t xml:space="preserve">Tragante de concreto "in situ".</t>
  </si>
  <si>
    <r>
      <rPr>
        <b/>
        <sz val="8.25"/>
        <color rgb="FF000000"/>
        <rFont val="Arial"/>
        <family val="2"/>
      </rPr>
      <t xml:space="preserve">Tragante en calzada con poceta de clapeta, construido con concreto, de 25x45x80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</si>
  <si>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</si>
  <si>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</si>
  <si>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</si>
  <si>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</si>
  <si>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</si>
  <si>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</si>
  <si>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</si>
  <si>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</si>
  <si>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</si>
  <si>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</si>
  <si>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mt08epr040</t>
  </si>
  <si>
    <t xml:space="preserve">Ud</t>
  </si>
  <si>
    <t xml:space="preserve">Encofrado removible de lámina metálica para formación de tragante de sección rectangular.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</si>
  <si>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</si>
  <si>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</si>
  <si>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</si>
  <si>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</si>
  <si>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</si>
  <si>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</si>
  <si>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</si>
  <si>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</si>
  <si>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</si>
  <si>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</si>
  <si>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</si>
  <si>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</si>
  <si>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</si>
  <si>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</si>
  <si>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</si>
  <si>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</si>
  <si>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</si>
  <si>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</si>
  <si>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</si>
  <si>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</si>
  <si>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</si>
  <si>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mt11rej010e</t>
  </si>
  <si>
    <t xml:space="preserve">Ud</t>
  </si>
  <si>
    <t xml:space="preserve">Marco y rejilla de fundición dúctil, carga de rotura 250 kN, abatible y provista de cadena de seguridad, de 450x250 mm, para tragante,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</si>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</sst>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48.7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0.083000</v>
      </c>
      <c r="G10" s="11">
        <v>176.120000</v>
      </c>
      <c r="H10" s="11">
        <f ca="1">ROUND(INDIRECT(ADDRESS(ROW()+(0), COLUMN()+(-2), 1))*INDIRECT(ADDRESS(ROW()+(0), COLUMN()+(-1), 1)), 2)</f>
        <v>14.620000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3895.430000</v>
      </c>
      <c r="H11" s="11">
        <f ca="1">ROUND(INDIRECT(ADDRESS(ROW()+(0), COLUMN()+(-2), 1))*INDIRECT(ADDRESS(ROW()+(0), COLUMN()+(-1), 1)), 2)</f>
        <v>389.540000</v>
      </c>
    </row>
    <row r="12" spans="1:8" ht="34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0.180000</v>
      </c>
      <c r="G12" s="11">
        <v>2295.710000</v>
      </c>
      <c r="H12" s="11">
        <f ca="1">ROUND(INDIRECT(ADDRESS(ROW()+(0), COLUMN()+(-2), 1))*INDIRECT(ADDRESS(ROW()+(0), COLUMN()+(-1), 1)), 2)</f>
        <v>413.230000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5.520000</v>
      </c>
      <c r="H13" s="11">
        <f ca="1">ROUND(INDIRECT(ADDRESS(ROW()+(0), COLUMN()+(-2), 1))*INDIRECT(ADDRESS(ROW()+(0), COLUMN()+(-1), 1)), 2)</f>
        <v>44.160000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0.006000</v>
      </c>
      <c r="G14" s="11">
        <v>31.950000</v>
      </c>
      <c r="H14" s="11">
        <f ca="1">ROUND(INDIRECT(ADDRESS(ROW()+(0), COLUMN()+(-2), 1))*INDIRECT(ADDRESS(ROW()+(0), COLUMN()+(-1), 1)), 2)</f>
        <v>0.190000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438.470000</v>
      </c>
      <c r="H15" s="11">
        <f ca="1">ROUND(INDIRECT(ADDRESS(ROW()+(0), COLUMN()+(-2), 1))*INDIRECT(ADDRESS(ROW()+(0), COLUMN()+(-1), 1)), 2)</f>
        <v>13.150000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9.000000</v>
      </c>
      <c r="G16" s="11">
        <v>3.480000</v>
      </c>
      <c r="H16" s="11">
        <f ca="1">ROUND(INDIRECT(ADDRESS(ROW()+(0), COLUMN()+(-2), 1))*INDIRECT(ADDRESS(ROW()+(0), COLUMN()+(-1), 1)), 2)</f>
        <v>31.320000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0.180000</v>
      </c>
      <c r="G17" s="11">
        <v>25.560000</v>
      </c>
      <c r="H17" s="11">
        <f ca="1">ROUND(INDIRECT(ADDRESS(ROW()+(0), COLUMN()+(-2), 1))*INDIRECT(ADDRESS(ROW()+(0), COLUMN()+(-1), 1)), 2)</f>
        <v>4.600000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1.000000</v>
      </c>
      <c r="G18" s="11">
        <v>2731.660000</v>
      </c>
      <c r="H18" s="11">
        <f ca="1">ROUND(INDIRECT(ADDRESS(ROW()+(0), COLUMN()+(-2), 1))*INDIRECT(ADDRESS(ROW()+(0), COLUMN()+(-1), 1)), 2)</f>
        <v>2731.660000</v>
      </c>
    </row>
    <row r="19" spans="1:8" ht="45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1.000000</v>
      </c>
      <c r="G19" s="11">
        <v>926.680000</v>
      </c>
      <c r="H19" s="11">
        <f ca="1">ROUND(INDIRECT(ADDRESS(ROW()+(0), COLUMN()+(-2), 1))*INDIRECT(ADDRESS(ROW()+(0), COLUMN()+(-1), 1)), 2)</f>
        <v>926.680000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0.516000</v>
      </c>
      <c r="G20" s="13">
        <v>176.120000</v>
      </c>
      <c r="H20" s="13">
        <f ca="1">ROUND(INDIRECT(ADDRESS(ROW()+(0), COLUMN()+(-2), 1))*INDIRECT(ADDRESS(ROW()+(0), COLUMN()+(-1), 1)), 2)</f>
        <v>90.880000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4660.030000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0.015000</v>
      </c>
      <c r="G23" s="13">
        <v>31.830000</v>
      </c>
      <c r="H23" s="13">
        <f ca="1">ROUND(INDIRECT(ADDRESS(ROW()+(0), COLUMN()+(-2), 1))*INDIRECT(ADDRESS(ROW()+(0), COLUMN()+(-1), 1)), 2)</f>
        <v>0.480000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1))), 2)</f>
        <v>0.480000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1.751000</v>
      </c>
      <c r="G26" s="11">
        <v>51.370000</v>
      </c>
      <c r="H26" s="11">
        <f ca="1">ROUND(INDIRECT(ADDRESS(ROW()+(0), COLUMN()+(-2), 1))*INDIRECT(ADDRESS(ROW()+(0), COLUMN()+(-1), 1)), 2)</f>
        <v>89.950000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1.938000</v>
      </c>
      <c r="G27" s="13">
        <v>37.820000</v>
      </c>
      <c r="H27" s="13">
        <f ca="1">ROUND(INDIRECT(ADDRESS(ROW()+(0), COLUMN()+(-2), 1))*INDIRECT(ADDRESS(ROW()+(0), COLUMN()+(-1), 1)), 2)</f>
        <v>73.300000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1))), 2)</f>
        <v>163.250000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1)),INDIRECT(ADDRESS(ROW()+(-6), COLUMN()+(1), 1)),INDIRECT(ADDRESS(ROW()+(-9), COLUMN()+(1), 1))), 2)</f>
        <v>4823.760000</v>
      </c>
      <c r="H30" s="13">
        <f ca="1">ROUND(INDIRECT(ADDRESS(ROW()+(0), COLUMN()+(-2), 1))*INDIRECT(ADDRESS(ROW()+(0), COLUMN()+(-1), 1))/100, 2)</f>
        <v>96.480000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1)),INDIRECT(ADDRESS(ROW()+(-7), COLUMN()+(0), 1)),INDIRECT(ADDRESS(ROW()+(-10), COLUMN()+(0), 1))), 2)</f>
        <v>4920.240000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