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<sst xmlns="http://schemas.openxmlformats.org/spreadsheetml/2006/main" count="39" uniqueCount="39">
  <si>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</si>
  <si>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ADR010</t>
  </si>
  <si>
    <t xml:space="preserve">m³</t>
  </si>
  <si>
    <t xml:space="preserve">Relleno de zanjas para instalaciones.</t>
  </si>
  <si>
    <r>
      <rPr>
        <sz val="8.25"/>
        <color rgb="FF000000"/>
        <rFont val="Arial"/>
        <family val="2"/>
      </rPr>
      <t xml:space="preserve">Relleno envolvente y principal de zanjas para instalaciones, con arena de 0 a 5 mm de diámetro y compactación en tongadas sucesivas de 20 cm de espesor máximo con bandeja vibrante de guiado manual, hasta alcanzar una densidad seca no inferior al 95% de la máxima obtenida en la prueba Proctor Modificado. Incluso cinta o distintivo indicador de la instalación. El precio no incluye la realización de la prueba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</si>
  <si>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</si>
  <si>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</si>
  <si>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</si>
  <si>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</si>
  <si>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</si>
  <si>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</si>
  <si>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</si>
  <si>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mt01var010</t>
  </si>
  <si>
    <t xml:space="preserve">m</t>
  </si>
  <si>
    <t xml:space="preserve">Cinta plastificada.</t>
  </si>
  <si>
    <t xml:space="preserve">mt01ara030</t>
  </si>
  <si>
    <t xml:space="preserve">t</t>
  </si>
  <si>
    <t xml:space="preserve">Arena de 0 a 5 mm de diámetro, limpia.</t>
  </si>
  <si>
    <t xml:space="preserve">Subtotal materiales:</t>
  </si>
  <si>
    <t xml:space="preserve">Equipo y maquinaria</t>
  </si>
  <si>
    <t xml:space="preserve">mq04dua020b</t>
  </si>
  <si>
    <t xml:space="preserve">h</t>
  </si>
  <si>
    <t xml:space="preserve">Dumper de descarga frontal de 2 t de carga útil.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</si>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</sst>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9.02" customWidth="1"/>
    <col min="6" max="6" width="15.30" customWidth="1"/>
    <col min="7" max="7" width="13.6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8.58</v>
      </c>
      <c r="H10" s="12">
        <f ca="1">ROUND(INDIRECT(ADDRESS(ROW()+(0), COLUMN()+(-2), 1))*INDIRECT(ADDRESS(ROW()+(0), COLUMN()+(-1), 1)), 2)</f>
        <v>9.44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1.8</v>
      </c>
      <c r="G11" s="14">
        <v>255.91</v>
      </c>
      <c r="H11" s="14">
        <f ca="1">ROUND(INDIRECT(ADDRESS(ROW()+(0), COLUMN()+(-2), 1))*INDIRECT(ADDRESS(ROW()+(0), COLUMN()+(-1), 1)), 2)</f>
        <v>460.64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470.08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</v>
      </c>
      <c r="G14" s="12">
        <v>229.64</v>
      </c>
      <c r="H14" s="12">
        <f ca="1">ROUND(INDIRECT(ADDRESS(ROW()+(0), COLUMN()+(-2), 1))*INDIRECT(ADDRESS(ROW()+(0), COLUMN()+(-1), 1)), 2)</f>
        <v>22.96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0.15</v>
      </c>
      <c r="G15" s="12">
        <v>158.3</v>
      </c>
      <c r="H15" s="12">
        <f ca="1">ROUND(INDIRECT(ADDRESS(ROW()+(0), COLUMN()+(-2), 1))*INDIRECT(ADDRESS(ROW()+(0), COLUMN()+(-1), 1)), 2)</f>
        <v>23.75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0.01</v>
      </c>
      <c r="G16" s="14">
        <v>2629.9</v>
      </c>
      <c r="H16" s="14">
        <f ca="1">ROUND(INDIRECT(ADDRESS(ROW()+(0), COLUMN()+(-2), 1))*INDIRECT(ADDRESS(ROW()+(0), COLUMN()+(-1), 1)), 2)</f>
        <v>26.3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1))), 2)</f>
        <v>73.01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0.21</v>
      </c>
      <c r="G19" s="14">
        <v>82.13</v>
      </c>
      <c r="H19" s="14">
        <f ca="1">ROUND(INDIRECT(ADDRESS(ROW()+(0), COLUMN()+(-2), 1))*INDIRECT(ADDRESS(ROW()+(0), COLUMN()+(-1), 1)), 2)</f>
        <v>17.25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17.25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1)),INDIRECT(ADDRESS(ROW()+(-5), COLUMN()+(1), 1)),INDIRECT(ADDRESS(ROW()+(-10), COLUMN()+(1), 1))), 2)</f>
        <v>560.34</v>
      </c>
      <c r="H22" s="14">
        <f ca="1">ROUND(INDIRECT(ADDRESS(ROW()+(0), COLUMN()+(-2), 1))*INDIRECT(ADDRESS(ROW()+(0), COLUMN()+(-1), 1))/100, 2)</f>
        <v>11.21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1)),INDIRECT(ADDRESS(ROW()+(-6), COLUMN()+(0), 1)),INDIRECT(ADDRESS(ROW()+(-11), COLUMN()+(0), 1))), 2)</f>
        <v>571.55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