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<sst xmlns="http://schemas.openxmlformats.org/spreadsheetml/2006/main" count="58" uniqueCount="58">
  <si>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</si>
  <si>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</si>
  <si>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</si>
  <si>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Caja de registro de obra de mampostería.</t>
  </si>
  <si>
    <r>
      <rPr>
        <sz val="8.25"/>
        <color rgb="FF000000"/>
        <rFont val="Arial"/>
        <family val="2"/>
      </rPr>
      <t xml:space="preserve">Caja de registro de paso, registrable, enterrada, construida con mampostería de ladrillo cerámico macizo, de 1/2 pie de espesor, recibido con mortero de cemento, confeccionado en obra, dosificación 1:6, de dimensiones interiores 50x50x50 cm, sobre solera de concreto simple f'c=315 kg/cm² (4500 psi), clase de exposición F0 S2 P1 C0, tamaño máximo del agregado 19 mm, consistencia blanda de 15 cm de espesor, formación de pendiente mínima del 2%, con el mismo tipo de concreto, enfoscada y bruñida interiormente con mortero de cemento, confeccionado en obra, con aditivo hidrófugo, dosificación 1:3 formando aristas y esquinas a media caña, cerrada superiormente con tapa prefabricada de concreto reforzado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</si>
  <si>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</si>
  <si>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</si>
  <si>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</si>
  <si>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</si>
  <si>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</si>
  <si>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</si>
  <si>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</si>
  <si>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</si>
  <si>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</si>
  <si>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</si>
  <si>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</si>
  <si>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</si>
  <si>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</si>
  <si>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</si>
  <si>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</si>
  <si>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</si>
  <si>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</si>
  <si>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</si>
  <si>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</si>
  <si>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</si>
  <si>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</si>
  <si>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</si>
  <si>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</si>
  <si>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</si>
  <si>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</si>
  <si>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</si>
  <si>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</si>
  <si>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concretos.</t>
  </si>
  <si>
    <t xml:space="preserve">mt11var100</t>
  </si>
  <si>
    <t xml:space="preserve">Ud</t>
  </si>
  <si>
    <t xml:space="preserve">Conjunto de elementos necesarios para garantizar el cierre hermético al paso de olores mefíticos en cajas de revisión sanitaria, compuesto por: angulares y láminas metálicas con sus elementos de fijación y anclaje, junta de neopreno, aceite y demás accesorios.</t>
  </si>
  <si>
    <t xml:space="preserve">mt11arf010b</t>
  </si>
  <si>
    <t xml:space="preserve">Ud</t>
  </si>
  <si>
    <t xml:space="preserve">Tapa de concreto reforzado prefabricada, 60x60x5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</si>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</sst>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3591.19</v>
      </c>
      <c r="H10" s="12">
        <f ca="1">ROUND(INDIRECT(ADDRESS(ROW()+(0), COLUMN()+(-2), 1))*INDIRECT(ADDRESS(ROW()+(0), COLUMN()+(-1), 1)), 2)</f>
        <v>653.6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100</v>
      </c>
      <c r="G11" s="12">
        <v>14.29</v>
      </c>
      <c r="H11" s="12">
        <f ca="1">ROUND(INDIRECT(ADDRESS(ROW()+(0), COLUMN()+(-2), 1))*INDIRECT(ADDRESS(ROW()+(0), COLUMN()+(-1), 1)), 2)</f>
        <v>1429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38.26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0.088</v>
      </c>
      <c r="G13" s="12">
        <v>515.57</v>
      </c>
      <c r="H13" s="12">
        <f ca="1">ROUND(INDIRECT(ADDRESS(ROW()+(0), COLUMN()+(-2), 1))*INDIRECT(ADDRESS(ROW()+(0), COLUMN()+(-1), 1)), 2)</f>
        <v>45.37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17.738</v>
      </c>
      <c r="G14" s="12">
        <v>4.16</v>
      </c>
      <c r="H14" s="12">
        <f ca="1">ROUND(INDIRECT(ADDRESS(ROW()+(0), COLUMN()+(-2), 1))*INDIRECT(ADDRESS(ROW()+(0), COLUMN()+(-1), 1)), 2)</f>
        <v>73.79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1143.08</v>
      </c>
      <c r="H15" s="12">
        <f ca="1">ROUND(INDIRECT(ADDRESS(ROW()+(0), COLUMN()+(-2), 1))*INDIRECT(ADDRESS(ROW()+(0), COLUMN()+(-1), 1)), 2)</f>
        <v>1143.08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0.169</v>
      </c>
      <c r="G16" s="12">
        <v>30.61</v>
      </c>
      <c r="H16" s="12">
        <f ca="1">ROUND(INDIRECT(ADDRESS(ROW()+(0), COLUMN()+(-2), 1))*INDIRECT(ADDRESS(ROW()+(0), COLUMN()+(-1), 1)), 2)</f>
        <v>5.17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251.48</v>
      </c>
      <c r="H17" s="12">
        <f ca="1">ROUND(INDIRECT(ADDRESS(ROW()+(0), COLUMN()+(-2), 1))*INDIRECT(ADDRESS(ROW()+(0), COLUMN()+(-1), 1)), 2)</f>
        <v>251.48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533.44</v>
      </c>
      <c r="H18" s="14">
        <f ca="1">ROUND(INDIRECT(ADDRESS(ROW()+(0), COLUMN()+(-2), 1))*INDIRECT(ADDRESS(ROW()+(0), COLUMN()+(-1), 1)), 2)</f>
        <v>533.44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4135.43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0.039</v>
      </c>
      <c r="G21" s="14">
        <v>76.52</v>
      </c>
      <c r="H21" s="14">
        <f ca="1">ROUND(INDIRECT(ADDRESS(ROW()+(0), COLUMN()+(-2), 1))*INDIRECT(ADDRESS(ROW()+(0), COLUMN()+(-1), 1)), 2)</f>
        <v>2.98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2.98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1.703</v>
      </c>
      <c r="G24" s="12">
        <v>115.52</v>
      </c>
      <c r="H24" s="12">
        <f ca="1">ROUND(INDIRECT(ADDRESS(ROW()+(0), COLUMN()+(-2), 1))*INDIRECT(ADDRESS(ROW()+(0), COLUMN()+(-1), 1)), 2)</f>
        <v>196.73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1.704</v>
      </c>
      <c r="G25" s="14">
        <v>83.2</v>
      </c>
      <c r="H25" s="14">
        <f ca="1">ROUND(INDIRECT(ADDRESS(ROW()+(0), COLUMN()+(-2), 1))*INDIRECT(ADDRESS(ROW()+(0), COLUMN()+(-1), 1)), 2)</f>
        <v>141.77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338.5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4476.91</v>
      </c>
      <c r="H28" s="14">
        <f ca="1">ROUND(INDIRECT(ADDRESS(ROW()+(0), COLUMN()+(-2), 1))*INDIRECT(ADDRESS(ROW()+(0), COLUMN()+(-1), 1))/100, 2)</f>
        <v>89.54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4566.45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