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<sst xmlns="http://schemas.openxmlformats.org/spreadsheetml/2006/main" count="41" uniqueCount="41">
  <si>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</si>
  <si>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</si>
  <si>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</si>
  <si>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</si>
  <si>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solera de concreto simple f'c=210 kg/cm² (3000 psi), clase de exposición F0 S0 P0 C0, tamaño máximo del agregado 19 mm, consistencia blanda, de 10 cm de espesor, en forma de cuna para recibir el tubo y formar las pendientes, con relleno lateral y superior hasta 25 cm por encima de la generatriz superior del tubo con agregado reciclado de concreto de 40 a 80 mm de diámetro, todo ello envuelto en un 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</si>
  <si>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</si>
  <si>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</si>
  <si>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</si>
  <si>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</si>
  <si>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</si>
  <si>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</si>
  <si>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</si>
  <si>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mt10hmf110akb</t>
  </si>
  <si>
    <t xml:space="preserve">m³</t>
  </si>
  <si>
    <t xml:space="preserve">Concreto simple f'c=210 kg/cm² (3000 psi), clase de exposición F0 S0 P0 C0, tamaño máximo del agregado 19 mm, consistencia blanda, premezclado, según ACI 318.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</si>
  <si>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</si>
  <si>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</si>
  <si>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</si>
  <si>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</si>
  <si>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</si>
  <si>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</si>
  <si>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</si>
  <si>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</si>
  <si>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</si>
  <si>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</si>
  <si>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</si>
  <si>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</si>
  <si>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</si>
  <si>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</si>
  <si>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</si>
  <si>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</si>
  <si>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</si>
  <si>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</si>
  <si>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</si>
  <si>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</si>
  <si>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</si>
  <si>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</si>
  <si>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</si>
  <si>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</si>
  <si>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29,69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</si>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</sst>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8.16" customWidth="1"/>
    <col min="4" max="4" width="71.74" customWidth="1"/>
    <col min="5" max="5" width="13.26" customWidth="1"/>
    <col min="6" max="6" width="11.56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0.066</v>
      </c>
      <c r="F10" s="12">
        <v>2748.4</v>
      </c>
      <c r="G10" s="12">
        <f ca="1">ROUND(INDIRECT(ADDRESS(ROW()+(0), COLUMN()+(-2), 1))*INDIRECT(ADDRESS(ROW()+(0), COLUMN()+(-1), 1)), 2)</f>
        <v>181.39</v>
      </c>
    </row>
    <row r="11" spans="1:7" ht="55.5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531.29</v>
      </c>
      <c r="G11" s="12">
        <f ca="1">ROUND(INDIRECT(ADDRESS(ROW()+(0), COLUMN()+(-2), 1))*INDIRECT(ADDRESS(ROW()+(0), COLUMN()+(-1), 1)), 2)</f>
        <v>541.92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</v>
      </c>
      <c r="F12" s="12">
        <v>643.16</v>
      </c>
      <c r="G12" s="12">
        <f ca="1">ROUND(INDIRECT(ADDRESS(ROW()+(0), COLUMN()+(-2), 1))*INDIRECT(ADDRESS(ROW()+(0), COLUMN()+(-1), 1)), 2)</f>
        <v>3.22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0.418</v>
      </c>
      <c r="F13" s="12">
        <v>276.2</v>
      </c>
      <c r="G13" s="12">
        <f ca="1">ROUND(INDIRECT(ADDRESS(ROW()+(0), COLUMN()+(-2), 1))*INDIRECT(ADDRESS(ROW()+(0), COLUMN()+(-1), 1)), 2)</f>
        <v>115.45</v>
      </c>
    </row>
    <row r="14" spans="1:7" ht="55.50" thickBot="1" customHeight="1">
      <c r="A14" s="1" t="s">
        <v>24</v>
      </c>
      <c r="B14" s="1"/>
      <c r="C14" s="10" t="s">
        <v>25</v>
      </c>
      <c r="D14" s="1" t="s">
        <v>26</v>
      </c>
      <c r="E14" s="13">
        <v>2.42</v>
      </c>
      <c r="F14" s="14">
        <v>33.56</v>
      </c>
      <c r="G14" s="14">
        <f ca="1">ROUND(INDIRECT(ADDRESS(ROW()+(0), COLUMN()+(-2), 1))*INDIRECT(ADDRESS(ROW()+(0), COLUMN()+(-1), 1)), 2)</f>
        <v>81.22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923.2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0.164</v>
      </c>
      <c r="F17" s="12">
        <v>105.62</v>
      </c>
      <c r="G17" s="12">
        <f ca="1">ROUND(INDIRECT(ADDRESS(ROW()+(0), COLUMN()+(-2), 1))*INDIRECT(ADDRESS(ROW()+(0), COLUMN()+(-1), 1)), 2)</f>
        <v>17.32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0.384</v>
      </c>
      <c r="F18" s="14">
        <v>77.3</v>
      </c>
      <c r="G18" s="14">
        <f ca="1">ROUND(INDIRECT(ADDRESS(ROW()+(0), COLUMN()+(-2), 1))*INDIRECT(ADDRESS(ROW()+(0), COLUMN()+(-1), 1)), 2)</f>
        <v>29.68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970.2</v>
      </c>
      <c r="G21" s="14">
        <f ca="1">ROUND(INDIRECT(ADDRESS(ROW()+(0), COLUMN()+(-2), 1))*INDIRECT(ADDRESS(ROW()+(0), COLUMN()+(-1), 1))/100, 2)</f>
        <v>19.4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989.6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