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<sst xmlns="http://schemas.openxmlformats.org/spreadsheetml/2006/main" count="35" uniqueCount="35">
  <si>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</si>
  <si>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ASI050</t>
  </si>
  <si>
    <t xml:space="preserve">m</t>
  </si>
  <si>
    <t xml:space="preserve">Canaleta de drenaje lineal.</t>
  </si>
  <si>
    <r>
      <rPr>
        <b/>
        <sz val="7.80"/>
        <color rgb="FF000000"/>
        <rFont val="Arial"/>
        <family val="2"/>
      </rPr>
      <t xml:space="preserve">Canaleta prefabricada de PVC, de 500 mm de longitud, 130 mm de ancho y 64 mm de alto con rejilla de garaje de acero galvanizado, carga de rotura 15 kN, de 500 mm de longitud y 130 mm de ancho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</si>
  <si>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</si>
  <si>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</si>
  <si>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</si>
  <si>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</si>
  <si>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</si>
  <si>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</si>
  <si>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</si>
  <si>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</si>
  <si>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consistencia blanda, premezclado, según ACI 318-08.</t>
  </si>
  <si>
    <t xml:space="preserve">mt11cng010a</t>
  </si>
  <si>
    <t xml:space="preserve">Ud</t>
  </si>
  <si>
    <t xml:space="preserve">Canaleta prefabricada de PVC, de 500 mm de longitud, 130 mm de ancho y 64 mm de alto, incluso p/p de piezas especiales.</t>
  </si>
  <si>
    <t xml:space="preserve">mt11cng020a</t>
  </si>
  <si>
    <t xml:space="preserve">Ud</t>
  </si>
  <si>
    <t xml:space="preserve">Rejilla de garaje de acero galvanizado, carga de rotura 15 kN, de 500 mm de longitud y 130 mm de ancho.</t>
  </si>
  <si>
    <t xml:space="preserve">mt11var020</t>
  </si>
  <si>
    <t xml:space="preserve">Ud</t>
  </si>
  <si>
    <t xml:space="preserve">Material auxiliar para saneamiento.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</si>
  <si>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</si>
  <si>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</si>
  <si>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</si>
  <si>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</si>
  <si>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</si>
  <si>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</si>
  <si>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</si>
  <si>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</si>
  <si>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</si>
  <si>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</si>
  <si>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650,58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</si>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</sst>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2.19" customWidth="1"/>
    <col min="3" max="3" width="1.60" customWidth="1"/>
    <col min="4" max="4" width="13.55" customWidth="1"/>
    <col min="5" max="5" width="53.77" customWidth="1"/>
    <col min="6" max="6" width="5.97" customWidth="1"/>
    <col min="7" max="7" width="9.03" customWidth="1"/>
    <col min="8" max="8" width="4.95" customWidth="1"/>
    <col min="9" max="9" width="4.08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0.043000</v>
      </c>
      <c r="G8" s="16">
        <v>2687.790000</v>
      </c>
      <c r="H8" s="16"/>
      <c r="I8" s="16">
        <f ca="1">ROUND(INDIRECT(ADDRESS(ROW()+(0), COLUMN()+(-3), 1))*INDIRECT(ADDRESS(ROW()+(0), COLUMN()+(-2), 1)), 2)</f>
        <v>115.570000</v>
      </c>
      <c r="J8" s="16"/>
    </row>
    <row r="9" spans="1:10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2.000000</v>
      </c>
      <c r="G9" s="20">
        <v>491.760000</v>
      </c>
      <c r="H9" s="20"/>
      <c r="I9" s="20">
        <f ca="1">ROUND(INDIRECT(ADDRESS(ROW()+(0), COLUMN()+(-3), 1))*INDIRECT(ADDRESS(ROW()+(0), COLUMN()+(-2), 1)), 2)</f>
        <v>983.520000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2.000000</v>
      </c>
      <c r="G10" s="20">
        <v>500.010000</v>
      </c>
      <c r="H10" s="20"/>
      <c r="I10" s="20">
        <f ca="1">ROUND(INDIRECT(ADDRESS(ROW()+(0), COLUMN()+(-3), 1))*INDIRECT(ADDRESS(ROW()+(0), COLUMN()+(-2), 1)), 2)</f>
        <v>1000.020000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3.000000</v>
      </c>
      <c r="G11" s="20">
        <v>20.380000</v>
      </c>
      <c r="H11" s="20"/>
      <c r="I11" s="20">
        <f ca="1">ROUND(INDIRECT(ADDRESS(ROW()+(0), COLUMN()+(-3), 1))*INDIRECT(ADDRESS(ROW()+(0), COLUMN()+(-2), 1)), 2)</f>
        <v>61.140000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0.382000</v>
      </c>
      <c r="G12" s="20">
        <v>79.940000</v>
      </c>
      <c r="H12" s="20"/>
      <c r="I12" s="20">
        <f ca="1">ROUND(INDIRECT(ADDRESS(ROW()+(0), COLUMN()+(-3), 1))*INDIRECT(ADDRESS(ROW()+(0), COLUMN()+(-2), 1)), 2)</f>
        <v>30.540000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0.399000</v>
      </c>
      <c r="G13" s="24">
        <v>52.120000</v>
      </c>
      <c r="H13" s="24"/>
      <c r="I13" s="24">
        <f ca="1">ROUND(INDIRECT(ADDRESS(ROW()+(0), COLUMN()+(-3), 1))*INDIRECT(ADDRESS(ROW()+(0), COLUMN()+(-2), 1)), 2)</f>
        <v>20.800000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2211.590000</v>
      </c>
      <c r="H14" s="16"/>
      <c r="I14" s="16">
        <f ca="1">ROUND(INDIRECT(ADDRESS(ROW()+(0), COLUMN()+(-3), 1))*INDIRECT(ADDRESS(ROW()+(0), COLUMN()+(-2), 1))/100, 2)</f>
        <v>44.230000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2255.820000</v>
      </c>
      <c r="H15" s="24"/>
      <c r="I15" s="24">
        <f ca="1">ROUND(INDIRECT(ADDRESS(ROW()+(0), COLUMN()+(-3), 1))*INDIRECT(ADDRESS(ROW()+(0), COLUMN()+(-2), 1))/100, 2)</f>
        <v>67.670000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2323.490000</v>
      </c>
      <c r="J16" s="26"/>
    </row>
  </sheetData>
  <mergeCells count="45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