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<sst xmlns="http://schemas.openxmlformats.org/spreadsheetml/2006/main" count="49" uniqueCount="49">
  <si>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</si>
  <si>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CHH030</t>
  </si>
  <si>
    <t xml:space="preserve">m³</t>
  </si>
  <si>
    <t xml:space="preserve">Concreto para armar en placas de cimientos.</t>
  </si>
  <si>
    <r>
      <rPr>
        <sz val="8.25"/>
        <color rgb="FF000000"/>
        <rFont val="Arial"/>
        <family val="2"/>
      </rPr>
      <t xml:space="preserve">Concreto para armar en placas de cimientos, f'c=210 kg/cm² (3000 psi), clase de exposición F0 S0 P0 C0, tamaño máximo del agregado 12,5 mm, consistencia blanda, mezclado en obra, y fundido con medios manuales.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</si>
  <si>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</si>
  <si>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</si>
  <si>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</si>
  <si>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</si>
  <si>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</si>
  <si>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</si>
  <si>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</si>
  <si>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</si>
  <si>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</si>
  <si>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</si>
  <si>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mt01arg000i</t>
  </si>
  <si>
    <t xml:space="preserve">m³</t>
  </si>
  <si>
    <t xml:space="preserve">Arena cribada.</t>
  </si>
  <si>
    <t xml:space="preserve">mt01arg001ie</t>
  </si>
  <si>
    <t xml:space="preserve">m³</t>
  </si>
  <si>
    <t xml:space="preserve">Agregado grueso homogeneizado, de tamaño máximo 12,5 mm.</t>
  </si>
  <si>
    <t xml:space="preserve">mt08cem000i</t>
  </si>
  <si>
    <t xml:space="preserve">kg</t>
  </si>
  <si>
    <t xml:space="preserve">Cemento gris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</si>
  <si>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</si>
  <si>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</si>
  <si>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</si>
  <si>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</si>
  <si>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</si>
  <si>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</si>
  <si>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</si>
  <si>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mo045</t>
  </si>
  <si>
    <t xml:space="preserve">h</t>
  </si>
  <si>
    <t xml:space="preserve">Armador, en trabajos de colocación del concreto.</t>
  </si>
  <si>
    <t xml:space="preserve">mo092</t>
  </si>
  <si>
    <t xml:space="preserve">h</t>
  </si>
  <si>
    <t xml:space="preserve">Ayudante de armador, en trabajos de colocación del concreto.</t>
  </si>
  <si>
    <t xml:space="preserve">mo113</t>
  </si>
  <si>
    <t xml:space="preserve">h</t>
  </si>
  <si>
    <t xml:space="preserve">Peón de albañilería.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</si>
  <si>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</si>
  <si>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</si>
  <si>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</si>
  <si>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</si>
  <si>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</si>
  <si>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</si>
  <si>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</si>
  <si>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72,77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</si>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</sst>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7.31" customWidth="1"/>
    <col min="5" max="5" width="63.75" customWidth="1"/>
    <col min="6" max="6" width="17.00" customWidth="1"/>
    <col min="7" max="7" width="13.60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0.226</v>
      </c>
      <c r="G10" s="12">
        <v>38.17</v>
      </c>
      <c r="H10" s="12">
        <f ca="1">ROUND(INDIRECT(ADDRESS(ROW()+(0), COLUMN()+(-2), 1))*INDIRECT(ADDRESS(ROW()+(0), COLUMN()+(-1), 1)), 2)</f>
        <v>8.63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0.582</v>
      </c>
      <c r="G11" s="12">
        <v>345.69</v>
      </c>
      <c r="H11" s="12">
        <f ca="1">ROUND(INDIRECT(ADDRESS(ROW()+(0), COLUMN()+(-2), 1))*INDIRECT(ADDRESS(ROW()+(0), COLUMN()+(-1), 1)), 2)</f>
        <v>201.19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0.873</v>
      </c>
      <c r="G12" s="12">
        <v>317.34</v>
      </c>
      <c r="H12" s="12">
        <f ca="1">ROUND(INDIRECT(ADDRESS(ROW()+(0), COLUMN()+(-2), 1))*INDIRECT(ADDRESS(ROW()+(0), COLUMN()+(-1), 1)), 2)</f>
        <v>277.04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376.32</v>
      </c>
      <c r="G13" s="14">
        <v>4.15</v>
      </c>
      <c r="H13" s="14">
        <f ca="1">ROUND(INDIRECT(ADDRESS(ROW()+(0), COLUMN()+(-2), 1))*INDIRECT(ADDRESS(ROW()+(0), COLUMN()+(-1), 1)), 2)</f>
        <v>1561.73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2048.59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0.63</v>
      </c>
      <c r="G16" s="14">
        <v>76.31</v>
      </c>
      <c r="H16" s="14">
        <f ca="1">ROUND(INDIRECT(ADDRESS(ROW()+(0), COLUMN()+(-2), 1))*INDIRECT(ADDRESS(ROW()+(0), COLUMN()+(-1), 1)), 2)</f>
        <v>48.08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48.08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0.384</v>
      </c>
      <c r="G19" s="12">
        <v>118.68</v>
      </c>
      <c r="H19" s="12">
        <f ca="1">ROUND(INDIRECT(ADDRESS(ROW()+(0), COLUMN()+(-2), 1))*INDIRECT(ADDRESS(ROW()+(0), COLUMN()+(-1), 1)), 2)</f>
        <v>45.57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0.46</v>
      </c>
      <c r="G20" s="12">
        <v>88.65</v>
      </c>
      <c r="H20" s="12">
        <f ca="1">ROUND(INDIRECT(ADDRESS(ROW()+(0), COLUMN()+(-2), 1))*INDIRECT(ADDRESS(ROW()+(0), COLUMN()+(-1), 1)), 2)</f>
        <v>40.78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1.151</v>
      </c>
      <c r="G21" s="12">
        <v>82.13</v>
      </c>
      <c r="H21" s="12">
        <f ca="1">ROUND(INDIRECT(ADDRESS(ROW()+(0), COLUMN()+(-2), 1))*INDIRECT(ADDRESS(ROW()+(0), COLUMN()+(-1), 1)), 2)</f>
        <v>94.53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1.205</v>
      </c>
      <c r="G22" s="14">
        <v>83.48</v>
      </c>
      <c r="H22" s="14">
        <f ca="1">ROUND(INDIRECT(ADDRESS(ROW()+(0), COLUMN()+(-2), 1))*INDIRECT(ADDRESS(ROW()+(0), COLUMN()+(-1), 1)), 2)</f>
        <v>100.59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1))), 2)</f>
        <v>281.47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1)),INDIRECT(ADDRESS(ROW()+(-8), COLUMN()+(1), 1)),INDIRECT(ADDRESS(ROW()+(-11), COLUMN()+(1), 1))), 2)</f>
        <v>2378.14</v>
      </c>
      <c r="H25" s="14">
        <f ca="1">ROUND(INDIRECT(ADDRESS(ROW()+(0), COLUMN()+(-2), 1))*INDIRECT(ADDRESS(ROW()+(0), COLUMN()+(-1), 1))/100, 2)</f>
        <v>47.56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1)),INDIRECT(ADDRESS(ROW()+(-9), COLUMN()+(0), 1)),INDIRECT(ADDRESS(ROW()+(-12), COLUMN()+(0), 1))), 2)</f>
        <v>2425.7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