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<sst xmlns="http://schemas.openxmlformats.org/spreadsheetml/2006/main" count="47" uniqueCount="47">
  <si>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</si>
  <si>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</si>
  <si>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</si>
  <si>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</si>
  <si>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mampostería, de bloque hueco de concreto, para revestir, color gris, 40x20x20 cm, resistencia normalizada R10 (10 N/mm²), recibida con mortero de cemento confeccionado en obra, con 300 kg/m³ de cemento, color gris, dosificación 1:5, suministrado en sacos, con pilastras intermedias y zuncho de coronación, de concreto con armadura de acero Grado 60 (fy=4200 kg/cm²),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</si>
  <si>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</si>
  <si>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</si>
  <si>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</si>
  <si>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</si>
  <si>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</si>
  <si>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</si>
  <si>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</si>
  <si>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</si>
  <si>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p/p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</si>
  <si>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</si>
  <si>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</si>
  <si>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</si>
  <si>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</si>
  <si>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</si>
  <si>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</si>
  <si>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</si>
  <si>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</si>
  <si>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</si>
  <si>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mt07aco110g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</si>
  <si>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</si>
  <si>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</si>
  <si>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mt10haf110aha</t>
  </si>
  <si>
    <t xml:space="preserve">m³</t>
  </si>
  <si>
    <t xml:space="preserve">Concreto f'c=245 kg/cm² (3500 psi), clase de exposición F0 S0 P0 C0, tamaño máximo del agregado 19 mm, consistencia fluida, premezclado, según ACI 318.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</si>
  <si>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</si>
  <si>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</si>
  <si>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</si>
  <si>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</si>
  <si>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</si>
  <si>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 especializado en trabajos de mampostería.</t>
  </si>
  <si>
    <t xml:space="preserve">mo076</t>
  </si>
  <si>
    <t xml:space="preserve">h</t>
  </si>
  <si>
    <t xml:space="preserve">Ayudante de albañil especializado en trabajos de mampostería.</t>
  </si>
  <si>
    <t xml:space="preserve">mo112</t>
  </si>
  <si>
    <t xml:space="preserve">h</t>
  </si>
  <si>
    <t xml:space="preserve">Peón de albañilería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</si>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</sst>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18.540000</v>
      </c>
      <c r="J8" s="16"/>
      <c r="K8" s="16">
        <f ca="1">ROUND(INDIRECT(ADDRESS(ROW()+(0), COLUMN()+(-4), 1))*INDIRECT(ADDRESS(ROW()+(0), COLUMN()+(-2), 1)), 2)</f>
        <v>231.750000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33.240000</v>
      </c>
      <c r="J9" s="20"/>
      <c r="K9" s="20">
        <f ca="1">ROUND(INDIRECT(ADDRESS(ROW()+(0), COLUMN()+(-4),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446.920000</v>
      </c>
      <c r="J10" s="20"/>
      <c r="K10" s="20">
        <f ca="1">ROUND(INDIRECT(ADDRESS(ROW()+(0), COLUMN()+(-4), 1))*INDIRECT(ADDRESS(ROW()+(0), COLUMN()+(-2), 1)), 2)</f>
        <v>11.170000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3.620000</v>
      </c>
      <c r="J11" s="20"/>
      <c r="K11" s="20">
        <f ca="1">ROUND(INDIRECT(ADDRESS(ROW()+(0), COLUMN()+(-4), 1))*INDIRECT(ADDRESS(ROW()+(0), COLUMN()+(-2), 1)), 2)</f>
        <v>16.920000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20.550000</v>
      </c>
      <c r="J12" s="20"/>
      <c r="K12" s="20">
        <f ca="1">ROUND(INDIRECT(ADDRESS(ROW()+(0), COLUMN()+(-4), 1))*INDIRECT(ADDRESS(ROW()+(0), COLUMN()+(-2), 1)), 2)</f>
        <v>102.750000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2880.590000</v>
      </c>
      <c r="J13" s="20"/>
      <c r="K13" s="20">
        <f ca="1">ROUND(INDIRECT(ADDRESS(ROW()+(0), COLUMN()+(-4), 1))*INDIRECT(ADDRESS(ROW()+(0), COLUMN()+(-2), 1)), 2)</f>
        <v>57.610000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0.011000</v>
      </c>
      <c r="H14" s="19"/>
      <c r="I14" s="20">
        <v>32.110000</v>
      </c>
      <c r="J14" s="20"/>
      <c r="K14" s="20">
        <f ca="1">ROUND(INDIRECT(ADDRESS(ROW()+(0), COLUMN()+(-4), 1))*INDIRECT(ADDRESS(ROW()+(0), COLUMN()+(-2), 1)), 2)</f>
        <v>0.350000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0.720000</v>
      </c>
      <c r="H15" s="19"/>
      <c r="I15" s="20">
        <v>79.940000</v>
      </c>
      <c r="J15" s="20"/>
      <c r="K15" s="20">
        <f ca="1">ROUND(INDIRECT(ADDRESS(ROW()+(0), COLUMN()+(-4), 1))*INDIRECT(ADDRESS(ROW()+(0), COLUMN()+(-2), 1)), 2)</f>
        <v>57.560000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0.360000</v>
      </c>
      <c r="H16" s="19"/>
      <c r="I16" s="20">
        <v>54.300000</v>
      </c>
      <c r="J16" s="20"/>
      <c r="K16" s="20">
        <f ca="1">ROUND(INDIRECT(ADDRESS(ROW()+(0), COLUMN()+(-4), 1))*INDIRECT(ADDRESS(ROW()+(0), COLUMN()+(-2), 1)), 2)</f>
        <v>19.550000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0.169000</v>
      </c>
      <c r="H17" s="23"/>
      <c r="I17" s="24">
        <v>52.120000</v>
      </c>
      <c r="J17" s="24"/>
      <c r="K17" s="24">
        <f ca="1">ROUND(INDIRECT(ADDRESS(ROW()+(0), COLUMN()+(-4), 1))*INDIRECT(ADDRESS(ROW()+(0), COLUMN()+(-2), 1)), 2)</f>
        <v>8.810000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506.600000</v>
      </c>
      <c r="J18" s="16"/>
      <c r="K18" s="16">
        <f ca="1">ROUND(INDIRECT(ADDRESS(ROW()+(0), COLUMN()+(-4), 1))*INDIRECT(ADDRESS(ROW()+(0), COLUMN()+(-2), 1))/100, 2)</f>
        <v>10.130000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516.730000</v>
      </c>
      <c r="J19" s="24"/>
      <c r="K19" s="24">
        <f ca="1">ROUND(INDIRECT(ADDRESS(ROW()+(0), COLUMN()+(-4), 1))*INDIRECT(ADDRESS(ROW()+(0), COLUMN()+(-2), 1))/100, 2)</f>
        <v>15.500000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532.230000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