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<sst xmlns="http://schemas.openxmlformats.org/spreadsheetml/2006/main" count="40" uniqueCount="40">
  <si>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</si>
  <si>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DRA010</t>
  </si>
  <si>
    <t xml:space="preserve">m²</t>
  </si>
  <si>
    <t xml:space="preserve">Demolición de alicatado.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</si>
  <si>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alicatado de </t>
    </r>
    <r>
      <rPr>
        <b/>
        <sz val="7.80"/>
        <color rgb="FF000000"/>
        <rFont val="Arial"/>
        <family val="2"/>
      </rPr>
      <t xml:space="preserve">gres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de agarre adherido a su superficie y al soporte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posterior reposición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</si>
  <si>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</si>
  <si>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</si>
  <si>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</si>
  <si>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</si>
  <si>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</si>
  <si>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</si>
  <si>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</si>
  <si>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</si>
  <si>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</si>
  <si>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</si>
  <si>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</si>
  <si>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</si>
  <si>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</si>
  <si>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</si>
  <si>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</si>
  <si>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mt09lec010b</t>
  </si>
  <si>
    <t xml:space="preserve">m³</t>
  </si>
  <si>
    <t xml:space="preserve">Lechada de cemento blanco BL 22,5 X.</t>
  </si>
  <si>
    <t xml:space="preserve">mq06hor010</t>
  </si>
  <si>
    <t xml:space="preserve">h</t>
  </si>
  <si>
    <t xml:space="preserve">Mezcladora de concreto.</t>
  </si>
  <si>
    <t xml:space="preserve">mo111</t>
  </si>
  <si>
    <t xml:space="preserve">h</t>
  </si>
  <si>
    <t xml:space="preserve">Peón de albañilería.</t>
  </si>
  <si>
    <t xml:space="preserve">mo023</t>
  </si>
  <si>
    <t xml:space="preserve">h</t>
  </si>
  <si>
    <t xml:space="preserve">Colocador de revestimiento cerámico.</t>
  </si>
  <si>
    <t xml:space="preserve">mo060</t>
  </si>
  <si>
    <t xml:space="preserve">h</t>
  </si>
  <si>
    <t xml:space="preserve">Ayudante de colocador de revestimiento cerámico.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</si>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</sst>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3.50" customWidth="1"/>
    <col min="3" max="3" width="4.37" customWidth="1"/>
    <col min="4" max="4" width="15.30" customWidth="1"/>
    <col min="5" max="5" width="32.79" customWidth="1"/>
    <col min="6" max="6" width="5.54" customWidth="1"/>
    <col min="7" max="7" width="4.81" customWidth="1"/>
    <col min="8" max="8" width="8.31" customWidth="1"/>
    <col min="9" max="9" width="9.18" customWidth="1"/>
    <col min="10" max="10" width="3.9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4"/>
      <c r="H8" s="16">
        <v>33.240000</v>
      </c>
      <c r="I8" s="16"/>
      <c r="J8" s="16">
        <f ca="1">ROUND(INDIRECT(ADDRESS(ROW()+(0), COLUMN()+(-4), 1))*INDIRECT(ADDRESS(ROW()+(0), COLUMN()+(-2), 1)), 2)</f>
        <v>0.200000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0.049000</v>
      </c>
      <c r="G9" s="19"/>
      <c r="H9" s="20">
        <v>446.920000</v>
      </c>
      <c r="I9" s="20"/>
      <c r="J9" s="20">
        <f ca="1">ROUND(INDIRECT(ADDRESS(ROW()+(0), COLUMN()+(-4), 1))*INDIRECT(ADDRESS(ROW()+(0), COLUMN()+(-2), 1)), 2)</f>
        <v>21.900000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7.500000</v>
      </c>
      <c r="G10" s="19"/>
      <c r="H10" s="20">
        <v>3.620000</v>
      </c>
      <c r="I10" s="20"/>
      <c r="J10" s="20">
        <f ca="1">ROUND(INDIRECT(ADDRESS(ROW()+(0), COLUMN()+(-4), 1))*INDIRECT(ADDRESS(ROW()+(0), COLUMN()+(-2), 1)), 2)</f>
        <v>27.150000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0.001000</v>
      </c>
      <c r="G11" s="19"/>
      <c r="H11" s="20">
        <v>3377.560000</v>
      </c>
      <c r="I11" s="20"/>
      <c r="J11" s="20">
        <f ca="1">ROUND(INDIRECT(ADDRESS(ROW()+(0), COLUMN()+(-4), 1))*INDIRECT(ADDRESS(ROW()+(0), COLUMN()+(-2), 1)), 2)</f>
        <v>3.380000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0.021000</v>
      </c>
      <c r="G12" s="19"/>
      <c r="H12" s="20">
        <v>32.110000</v>
      </c>
      <c r="I12" s="20"/>
      <c r="J12" s="20">
        <f ca="1">ROUND(INDIRECT(ADDRESS(ROW()+(0), COLUMN()+(-4), 1))*INDIRECT(ADDRESS(ROW()+(0), COLUMN()+(-2), 1)), 2)</f>
        <v>0.670000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0.939000</v>
      </c>
      <c r="G13" s="19"/>
      <c r="H13" s="20">
        <v>52.120000</v>
      </c>
      <c r="I13" s="20"/>
      <c r="J13" s="20">
        <f ca="1">ROUND(INDIRECT(ADDRESS(ROW()+(0), COLUMN()+(-4), 1))*INDIRECT(ADDRESS(ROW()+(0), COLUMN()+(-2), 1)), 2)</f>
        <v>48.940000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0.356000</v>
      </c>
      <c r="G14" s="19"/>
      <c r="H14" s="20">
        <v>79.940000</v>
      </c>
      <c r="I14" s="20"/>
      <c r="J14" s="20">
        <f ca="1">ROUND(INDIRECT(ADDRESS(ROW()+(0), COLUMN()+(-4), 1))*INDIRECT(ADDRESS(ROW()+(0), COLUMN()+(-2), 1)), 2)</f>
        <v>28.460000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3">
        <v>0.356000</v>
      </c>
      <c r="G15" s="23"/>
      <c r="H15" s="24">
        <v>54.300000</v>
      </c>
      <c r="I15" s="24"/>
      <c r="J15" s="24">
        <f ca="1">ROUND(INDIRECT(ADDRESS(ROW()+(0), COLUMN()+(-4), 1))*INDIRECT(ADDRESS(ROW()+(0), COLUMN()+(-2), 1)), 2)</f>
        <v>19.330000</v>
      </c>
      <c r="K15" s="24"/>
    </row>
    <row r="16" spans="1:11" ht="12.00" thickBot="1" customHeight="1">
      <c r="A16" s="17"/>
      <c r="B16" s="12" t="s">
        <v>35</v>
      </c>
      <c r="C16" s="12"/>
      <c r="D16" s="10" t="s">
        <v>36</v>
      </c>
      <c r="E16" s="10"/>
      <c r="F16" s="14">
        <v>2.000000</v>
      </c>
      <c r="G16" s="14"/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150.030000</v>
      </c>
      <c r="I16" s="16"/>
      <c r="J16" s="16">
        <f ca="1">ROUND(INDIRECT(ADDRESS(ROW()+(0), COLUMN()+(-4), 1))*INDIRECT(ADDRESS(ROW()+(0), COLUMN()+(-2), 1))/100, 2)</f>
        <v>3.000000</v>
      </c>
      <c r="K16" s="16"/>
    </row>
    <row r="17" spans="1:11" ht="12.00" thickBot="1" customHeight="1">
      <c r="A17" s="22"/>
      <c r="B17" s="21" t="s">
        <v>37</v>
      </c>
      <c r="C17" s="21"/>
      <c r="D17" s="22" t="s">
        <v>38</v>
      </c>
      <c r="E17" s="22"/>
      <c r="F17" s="23">
        <v>3.000000</v>
      </c>
      <c r="G17" s="23"/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153.030000</v>
      </c>
      <c r="I17" s="24"/>
      <c r="J17" s="24">
        <f ca="1">ROUND(INDIRECT(ADDRESS(ROW()+(0), COLUMN()+(-4), 1))*INDIRECT(ADDRESS(ROW()+(0), COLUMN()+(-2), 1))/100, 2)</f>
        <v>4.590000</v>
      </c>
      <c r="K17" s="24"/>
    </row>
    <row r="18" spans="1:11" ht="12.00" thickBot="1" customHeight="1">
      <c r="A18" s="25"/>
      <c r="B18" s="26"/>
      <c r="C18" s="26"/>
      <c r="D18" s="26"/>
      <c r="E18" s="26"/>
      <c r="F18" s="27"/>
      <c r="G18" s="27"/>
      <c r="H18" s="6" t="s">
        <v>39</v>
      </c>
      <c r="I18" s="6"/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157.620000</v>
      </c>
      <c r="K18" s="28"/>
    </row>
  </sheetData>
  <mergeCells count="6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