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<sst xmlns="http://schemas.openxmlformats.org/spreadsheetml/2006/main" count="25" uniqueCount="25">
  <si>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</si>
  <si>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DUA010</t>
  </si>
  <si>
    <t xml:space="preserve">m</t>
  </si>
  <si>
    <t xml:space="preserve">Demolición de colector enterrado.</t>
  </si>
  <si>
    <r>
      <rPr>
        <sz val="7.80"/>
        <color rgb="FF000000"/>
        <rFont val="A"/>
        <family val="2"/>
      </rPr>
      <t xml:space="preserve">Demolición de colector enterrado de </t>
    </r>
    <r>
      <rPr>
        <b/>
        <sz val="7.80"/>
        <color rgb="FF000000"/>
        <rFont val="A"/>
        <family val="2"/>
      </rPr>
      <t xml:space="preserve">concreto</t>
    </r>
    <r>
      <rPr>
        <sz val="7.80"/>
        <color rgb="FF000000"/>
        <rFont val="A"/>
        <family val="2"/>
      </rPr>
      <t xml:space="preserve">, de </t>
    </r>
    <r>
      <rPr>
        <b/>
        <sz val="7.80"/>
        <color rgb="FF000000"/>
        <rFont val="A"/>
        <family val="2"/>
      </rPr>
      <t xml:space="preserve">600</t>
    </r>
    <r>
      <rPr>
        <sz val="7.80"/>
        <color rgb="FF000000"/>
        <rFont val="A"/>
        <family val="2"/>
      </rPr>
      <t xml:space="preserve"> mm de diámetro, </t>
    </r>
    <r>
      <rPr>
        <b/>
        <sz val="7.80"/>
        <color rgb="FF000000"/>
        <rFont val="A"/>
        <family val="2"/>
      </rPr>
      <t xml:space="preserve">y solera de apoyo de concreto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retroexcavadora con martillo rompedor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</si>
  <si>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</si>
  <si>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</si>
  <si>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</si>
  <si>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</si>
  <si>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</si>
  <si>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</si>
  <si>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</si>
  <si>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</si>
  <si>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</si>
  <si>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</si>
  <si>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</si>
  <si>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</si>
  <si>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mo110</t>
  </si>
  <si>
    <t xml:space="preserve">h</t>
  </si>
  <si>
    <t xml:space="preserve">Peón especializado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</si>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</sst>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1.89" customWidth="1"/>
    <col min="3" max="3" width="3.21" customWidth="1"/>
    <col min="4" max="4" width="11.37" customWidth="1"/>
    <col min="5" max="5" width="50.27" customWidth="1"/>
    <col min="6" max="6" width="7.72" customWidth="1"/>
    <col min="7" max="7" width="3.06" customWidth="1"/>
    <col min="8" max="8" width="8.74" customWidth="1"/>
    <col min="9" max="9" width="3.06" customWidth="1"/>
    <col min="10" max="10" width="5.68" customWidth="1"/>
    <col min="11" max="11" width="8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0.026000</v>
      </c>
      <c r="G8" s="16">
        <v>1748.110000</v>
      </c>
      <c r="H8" s="16"/>
      <c r="I8" s="16"/>
      <c r="J8" s="16">
        <f ca="1">ROUND(INDIRECT(ADDRESS(ROW()+(0), COLUMN()+(-4), 1))*INDIRECT(ADDRESS(ROW()+(0), COLUMN()+(-3), 1)), 2)</f>
        <v>45.450000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0.026000</v>
      </c>
      <c r="G9" s="20">
        <v>1101.310000</v>
      </c>
      <c r="H9" s="20"/>
      <c r="I9" s="20"/>
      <c r="J9" s="20">
        <f ca="1">ROUND(INDIRECT(ADDRESS(ROW()+(0), COLUMN()+(-4), 1))*INDIRECT(ADDRESS(ROW()+(0), COLUMN()+(-3), 1)), 2)</f>
        <v>28.630000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0.047000</v>
      </c>
      <c r="G10" s="24">
        <v>53.200000</v>
      </c>
      <c r="H10" s="24"/>
      <c r="I10" s="24"/>
      <c r="J10" s="24">
        <f ca="1">ROUND(INDIRECT(ADDRESS(ROW()+(0), COLUMN()+(-4), 1))*INDIRECT(ADDRESS(ROW()+(0), COLUMN()+(-3), 1)), 2)</f>
        <v>2.500000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6">
        <f ca="1">ROUND(SUM(INDIRECT(ADDRESS(ROW()+(-1), COLUMN()+(3), 1)),INDIRECT(ADDRESS(ROW()+(-2), COLUMN()+(3), 1)),INDIRECT(ADDRESS(ROW()+(-3), COLUMN()+(3), 1))), 2)</f>
        <v>76.580000</v>
      </c>
      <c r="H11" s="16"/>
      <c r="I11" s="16"/>
      <c r="J11" s="16">
        <f ca="1">ROUND(INDIRECT(ADDRESS(ROW()+(0), COLUMN()+(-4), 1))*INDIRECT(ADDRESS(ROW()+(0), COLUMN()+(-3), 1))/100, 2)</f>
        <v>1.530000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4">
        <f ca="1">ROUND(SUM(INDIRECT(ADDRESS(ROW()+(-1), COLUMN()+(3), 1)),INDIRECT(ADDRESS(ROW()+(-2), COLUMN()+(3), 1)),INDIRECT(ADDRESS(ROW()+(-3), COLUMN()+(3), 1)),INDIRECT(ADDRESS(ROW()+(-4), COLUMN()+(3), 1))), 2)</f>
        <v>78.110000</v>
      </c>
      <c r="H12" s="24"/>
      <c r="I12" s="24"/>
      <c r="J12" s="24">
        <f ca="1">ROUND(INDIRECT(ADDRESS(ROW()+(0), COLUMN()+(-4), 1))*INDIRECT(ADDRESS(ROW()+(0), COLUMN()+(-3), 1))/100, 2)</f>
        <v>2.340000</v>
      </c>
      <c r="K12" s="24"/>
    </row>
    <row r="13" spans="1:11" ht="12.00" thickBot="1" customHeight="1">
      <c r="A13" s="25"/>
      <c r="B13" s="26"/>
      <c r="C13" s="26"/>
      <c r="D13" s="26"/>
      <c r="E13" s="26"/>
      <c r="F13" s="27"/>
      <c r="G13" s="6" t="s">
        <v>24</v>
      </c>
      <c r="H13" s="6"/>
      <c r="I13" s="6"/>
      <c r="J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80.450000</v>
      </c>
      <c r="K13" s="28"/>
    </row>
  </sheetData>
  <mergeCells count="34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