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<sst xmlns="http://schemas.openxmlformats.org/spreadsheetml/2006/main" count="32" uniqueCount="32">
  <si>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</si>
  <si>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ECM010</t>
  </si>
  <si>
    <t xml:space="preserve">m³</t>
  </si>
  <si>
    <t xml:space="preserve">Muro de mampostería.</t>
  </si>
  <si>
    <r>
      <rPr>
        <sz val="7.80"/>
        <color rgb="FF000000"/>
        <rFont val="Arial"/>
        <family val="2"/>
      </rPr>
      <t xml:space="preserve">Muro de mampostería </t>
    </r>
    <r>
      <rPr>
        <b/>
        <sz val="7.80"/>
        <color rgb="FF000000"/>
        <rFont val="Arial"/>
        <family val="2"/>
      </rPr>
      <t xml:space="preserve">careada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a dos caras vistas</t>
    </r>
    <r>
      <rPr>
        <sz val="7.80"/>
        <color rgb="FF000000"/>
        <rFont val="Arial"/>
        <family val="2"/>
      </rPr>
      <t xml:space="preserve"> de piedra </t>
    </r>
    <r>
      <rPr>
        <b/>
        <sz val="7.80"/>
        <color rgb="FF000000"/>
        <rFont val="Arial"/>
        <family val="2"/>
      </rPr>
      <t xml:space="preserve">caliza</t>
    </r>
    <r>
      <rPr>
        <sz val="7.80"/>
        <color rgb="FF000000"/>
        <rFont val="Arial"/>
        <family val="2"/>
      </rPr>
      <t xml:space="preserve">, colocada </t>
    </r>
    <r>
      <rPr>
        <b/>
        <sz val="7.80"/>
        <color rgb="FF000000"/>
        <rFont val="Arial"/>
        <family val="2"/>
      </rPr>
      <t xml:space="preserve">con mortero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</si>
  <si>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</si>
  <si>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</si>
  <si>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</si>
  <si>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</si>
  <si>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</si>
  <si>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</si>
  <si>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</si>
  <si>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</si>
  <si>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</si>
  <si>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mt08cem010b</t>
  </si>
  <si>
    <t xml:space="preserve">kg</t>
  </si>
  <si>
    <t xml:space="preserve">Cemento Portland CEM I 32,5 R, en sacos.</t>
  </si>
  <si>
    <t xml:space="preserve">mt06mab010b</t>
  </si>
  <si>
    <t xml:space="preserve">m³</t>
  </si>
  <si>
    <t xml:space="preserve">Piedra caliza careada para mampostería, formada por mampuestos labrados por una sola cara que define su frente.</t>
  </si>
  <si>
    <t xml:space="preserve">mo021</t>
  </si>
  <si>
    <t xml:space="preserve">h</t>
  </si>
  <si>
    <t xml:space="preserve">Colocador de piedra natural.</t>
  </si>
  <si>
    <t xml:space="preserve">mo058</t>
  </si>
  <si>
    <t xml:space="preserve">h</t>
  </si>
  <si>
    <t xml:space="preserve">Ayudante de colocador de piedra natural.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</si>
  <si>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</si>
  <si>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</si>
  <si>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</si>
  <si>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</si>
  <si>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L 387,34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</si>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</sst>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5.54" customWidth="1"/>
    <col min="3" max="3" width="0.87" customWidth="1"/>
    <col min="4" max="4" width="2.91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0.360000</v>
      </c>
      <c r="G8" s="16">
        <v>3108.350000</v>
      </c>
      <c r="H8" s="16">
        <f ca="1">ROUND(INDIRECT(ADDRESS(ROW()+(0), COLUMN()+(-2), 1))*INDIRECT(ADDRESS(ROW()+(0), COLUMN()+(-1), 1)), 2)</f>
        <v>1119.010000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4.000000</v>
      </c>
      <c r="G9" s="20">
        <v>2.970000</v>
      </c>
      <c r="H9" s="20">
        <f ca="1">ROUND(INDIRECT(ADDRESS(ROW()+(0), COLUMN()+(-2), 1))*INDIRECT(ADDRESS(ROW()+(0), COLUMN()+(-1), 1)), 2)</f>
        <v>11.880000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1.200000</v>
      </c>
      <c r="G10" s="20">
        <v>2592.050000</v>
      </c>
      <c r="H10" s="20">
        <f ca="1">ROUND(INDIRECT(ADDRESS(ROW()+(0), COLUMN()+(-2), 1))*INDIRECT(ADDRESS(ROW()+(0), COLUMN()+(-1), 1)), 2)</f>
        <v>3110.460000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7.640000</v>
      </c>
      <c r="G11" s="20">
        <v>79.940000</v>
      </c>
      <c r="H11" s="20">
        <f ca="1">ROUND(INDIRECT(ADDRESS(ROW()+(0), COLUMN()+(-2), 1))*INDIRECT(ADDRESS(ROW()+(0), COLUMN()+(-1), 1)), 2)</f>
        <v>610.740000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7.640000</v>
      </c>
      <c r="G12" s="24">
        <v>54.300000</v>
      </c>
      <c r="H12" s="24">
        <f ca="1">ROUND(INDIRECT(ADDRESS(ROW()+(0), COLUMN()+(-2), 1))*INDIRECT(ADDRESS(ROW()+(0), COLUMN()+(-1), 1)), 2)</f>
        <v>414.850000</v>
      </c>
    </row>
    <row r="13" spans="1:8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5266.940000</v>
      </c>
      <c r="H13" s="16">
        <f ca="1">ROUND(INDIRECT(ADDRESS(ROW()+(0), COLUMN()+(-2), 1))*INDIRECT(ADDRESS(ROW()+(0), COLUMN()+(-1), 1))/100, 2)</f>
        <v>105.340000</v>
      </c>
    </row>
    <row r="14" spans="1:8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5372.280000</v>
      </c>
      <c r="H14" s="24">
        <f ca="1">ROUND(INDIRECT(ADDRESS(ROW()+(0), COLUMN()+(-2), 1))*INDIRECT(ADDRESS(ROW()+(0), COLUMN()+(-1), 1))/100, 2)</f>
        <v>161.170000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5533.450000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