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<sst xmlns="http://schemas.openxmlformats.org/spreadsheetml/2006/main" count="47" uniqueCount="47">
  <si>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</si>
  <si>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EFA020</t>
  </si>
  <si>
    <t xml:space="preserve">m³</t>
  </si>
  <si>
    <t xml:space="preserve">Viga de desplante de concreto ciclópeo para muro de mampostería.</t>
  </si>
  <si>
    <r>
      <rPr>
        <sz val="7.80"/>
        <color rgb="FF000000"/>
        <rFont val="Arial"/>
        <family val="2"/>
      </rPr>
      <t xml:space="preserve">Viga de desplante de concreto ciclópeo sobre zapata corrida, realizada con </t>
    </r>
    <r>
      <rPr>
        <b/>
        <sz val="7.80"/>
        <color rgb="FF000000"/>
        <rFont val="Arial"/>
        <family val="2"/>
      </rPr>
      <t xml:space="preserve">concreto f'c=175 kg/cm² (2500 psi), clase de exposición F0 S0 P0 C0, tamaño máximo del agregado 25 mm, consistencia blanda, mezclado en obra y fundido con medios manuales</t>
    </r>
    <r>
      <rPr>
        <sz val="7.80"/>
        <color rgb="FF000000"/>
        <rFont val="Arial"/>
        <family val="2"/>
      </rPr>
      <t xml:space="preserve">, (60% de volumen) y piedra bola entre 80 y 150 mm de diámetro (40% de volumen), para el apoyo de muro de mampostería.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</si>
  <si>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</si>
  <si>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</si>
  <si>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</si>
  <si>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</si>
  <si>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</si>
  <si>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</si>
  <si>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</si>
  <si>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</si>
  <si>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</si>
  <si>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</si>
  <si>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</si>
  <si>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</si>
  <si>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mt01arg001ii</t>
  </si>
  <si>
    <t xml:space="preserve">m³</t>
  </si>
  <si>
    <t xml:space="preserve">Agregado grueso homogeneizado, de tamaño máximo 25 mm.</t>
  </si>
  <si>
    <t xml:space="preserve">mt08cem000i</t>
  </si>
  <si>
    <t xml:space="preserve">kg</t>
  </si>
  <si>
    <t xml:space="preserve">Cemento gris en sacos.</t>
  </si>
  <si>
    <t xml:space="preserve">mt01are040</t>
  </si>
  <si>
    <t xml:space="preserve">m³</t>
  </si>
  <si>
    <t xml:space="preserve">Piedra bola de 15 a 30 cm de diámetro.</t>
  </si>
  <si>
    <t xml:space="preserve">mq06hor010</t>
  </si>
  <si>
    <t xml:space="preserve">h</t>
  </si>
  <si>
    <t xml:space="preserve">Mezcladora de concreto.</t>
  </si>
  <si>
    <t xml:space="preserve">mo041</t>
  </si>
  <si>
    <t xml:space="preserve">h</t>
  </si>
  <si>
    <t xml:space="preserve">Armador.</t>
  </si>
  <si>
    <t xml:space="preserve">mo087</t>
  </si>
  <si>
    <t xml:space="preserve">h</t>
  </si>
  <si>
    <t xml:space="preserve">Ayudante de armador.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</si>
  <si>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</si>
  <si>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</si>
  <si>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</si>
  <si>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</si>
  <si>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</si>
  <si>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</si>
  <si>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</si>
  <si>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</si>
  <si>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</si>
  <si>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</si>
  <si>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28,74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</si>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</sst>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5.83" customWidth="1"/>
    <col min="3" max="3" width="1.02" customWidth="1"/>
    <col min="4" max="4" width="21.42" customWidth="1"/>
    <col min="5" max="5" width="29.73" customWidth="1"/>
    <col min="6" max="6" width="3.79" customWidth="1"/>
    <col min="7" max="7" width="10.20" customWidth="1"/>
    <col min="8" max="8" width="1.02" customWidth="1"/>
    <col min="9" max="9" width="14.86" customWidth="1"/>
    <col min="10" max="10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0.131000</v>
      </c>
      <c r="H8" s="16">
        <v>33.240000</v>
      </c>
      <c r="I8" s="16"/>
      <c r="J8" s="16">
        <f ca="1">ROUND(INDIRECT(ADDRESS(ROW()+(0), COLUMN()+(-3), 1))*INDIRECT(ADDRESS(ROW()+(0), COLUMN()+(-2), 1)), 2)</f>
        <v>4.350000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0.320000</v>
      </c>
      <c r="H9" s="20">
        <v>300.180000</v>
      </c>
      <c r="I9" s="20"/>
      <c r="J9" s="20">
        <f ca="1">ROUND(INDIRECT(ADDRESS(ROW()+(0), COLUMN()+(-3), 1))*INDIRECT(ADDRESS(ROW()+(0), COLUMN()+(-2), 1)), 2)</f>
        <v>96.060000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0.567000</v>
      </c>
      <c r="H10" s="20">
        <v>246.210000</v>
      </c>
      <c r="I10" s="20"/>
      <c r="J10" s="20">
        <f ca="1">ROUND(INDIRECT(ADDRESS(ROW()+(0), COLUMN()+(-3), 1))*INDIRECT(ADDRESS(ROW()+(0), COLUMN()+(-2), 1)), 2)</f>
        <v>139.600000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193.446000</v>
      </c>
      <c r="H11" s="20">
        <v>3.620000</v>
      </c>
      <c r="I11" s="20"/>
      <c r="J11" s="20">
        <f ca="1">ROUND(INDIRECT(ADDRESS(ROW()+(0), COLUMN()+(-3), 1))*INDIRECT(ADDRESS(ROW()+(0), COLUMN()+(-2), 1)), 2)</f>
        <v>700.270000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0.400000</v>
      </c>
      <c r="H12" s="20">
        <v>484.170000</v>
      </c>
      <c r="I12" s="20"/>
      <c r="J12" s="20">
        <f ca="1">ROUND(INDIRECT(ADDRESS(ROW()+(0), COLUMN()+(-3), 1))*INDIRECT(ADDRESS(ROW()+(0), COLUMN()+(-2), 1)), 2)</f>
        <v>193.670000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0.397000</v>
      </c>
      <c r="H13" s="20">
        <v>32.110000</v>
      </c>
      <c r="I13" s="20"/>
      <c r="J13" s="20">
        <f ca="1">ROUND(INDIRECT(ADDRESS(ROW()+(0), COLUMN()+(-3), 1))*INDIRECT(ADDRESS(ROW()+(0), COLUMN()+(-2), 1)), 2)</f>
        <v>12.750000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0.336000</v>
      </c>
      <c r="H14" s="20">
        <v>83.930000</v>
      </c>
      <c r="I14" s="20"/>
      <c r="J14" s="20">
        <f ca="1">ROUND(INDIRECT(ADDRESS(ROW()+(0), COLUMN()+(-3), 1))*INDIRECT(ADDRESS(ROW()+(0), COLUMN()+(-2), 1)), 2)</f>
        <v>28.200000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0.336000</v>
      </c>
      <c r="H15" s="20">
        <v>57.030000</v>
      </c>
      <c r="I15" s="20"/>
      <c r="J15" s="20">
        <f ca="1">ROUND(INDIRECT(ADDRESS(ROW()+(0), COLUMN()+(-3), 1))*INDIRECT(ADDRESS(ROW()+(0), COLUMN()+(-2), 1)), 2)</f>
        <v>19.160000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2.106000</v>
      </c>
      <c r="H16" s="20">
        <v>52.120000</v>
      </c>
      <c r="I16" s="20"/>
      <c r="J16" s="20">
        <f ca="1">ROUND(INDIRECT(ADDRESS(ROW()+(0), COLUMN()+(-3), 1))*INDIRECT(ADDRESS(ROW()+(0), COLUMN()+(-2), 1)), 2)</f>
        <v>109.760000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1.201000</v>
      </c>
      <c r="H17" s="24">
        <v>53.200000</v>
      </c>
      <c r="I17" s="24"/>
      <c r="J17" s="24">
        <f ca="1">ROUND(INDIRECT(ADDRESS(ROW()+(0), COLUMN()+(-3), 1))*INDIRECT(ADDRESS(ROW()+(0), COLUMN()+(-2), 1)), 2)</f>
        <v>63.890000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1367.710000</v>
      </c>
      <c r="I18" s="16"/>
      <c r="J18" s="16">
        <f ca="1">ROUND(INDIRECT(ADDRESS(ROW()+(0), COLUMN()+(-3), 1))*INDIRECT(ADDRESS(ROW()+(0), COLUMN()+(-2), 1))/100, 2)</f>
        <v>27.350000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1395.060000</v>
      </c>
      <c r="I19" s="24"/>
      <c r="J19" s="24">
        <f ca="1">ROUND(INDIRECT(ADDRESS(ROW()+(0), COLUMN()+(-3), 1))*INDIRECT(ADDRESS(ROW()+(0), COLUMN()+(-2), 1))/100, 2)</f>
        <v>41.850000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1436.910000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