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<sst xmlns="http://schemas.openxmlformats.org/spreadsheetml/2006/main" count="86" uniqueCount="86">
  <si>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</si>
  <si>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EHB050</t>
  </si>
  <si>
    <t xml:space="preserve">m²</t>
  </si>
  <si>
    <t xml:space="preserve">Sistema Basenet "DALIFORMA", de aligeramiento de losas nervadas.</t>
  </si>
  <si>
    <r>
      <rPr>
        <sz val="7.80"/>
        <color rgb="FF000000"/>
        <rFont val="A"/>
        <family val="2"/>
      </rPr>
      <t xml:space="preserve">Estructura de concreto reforzado, realizada con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12,5 mm, consistencia blanda, mezclado en obra, y fundido con medios manuales</t>
    </r>
    <r>
      <rPr>
        <sz val="7.80"/>
        <color rgb="FF000000"/>
        <rFont val="A"/>
        <family val="2"/>
      </rPr>
      <t xml:space="preserve">, volumen total de concreto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nervada,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encofrado continuo</t>
    </r>
    <r>
      <rPr>
        <sz val="7.80"/>
        <color rgb="FF000000"/>
        <rFont val="A"/>
        <family val="2"/>
      </rPr>
      <t xml:space="preserve">; nervaduras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bovedilla de EPS moldeado, de 60x60x16,5 cm, modelo C165, del sistema Basenet "DALIFORMA", para aligeramiento de losa nervada de 20+5 cm de canto y 3,5 cm de recubrimiento inferior de concreto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soldada tipo 6x6 10/10 de acero Grado 70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</si>
  <si>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</si>
  <si>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</si>
  <si>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</si>
  <si>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</si>
  <si>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</si>
  <si>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</si>
  <si>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</si>
  <si>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</si>
  <si>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</si>
  <si>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</si>
  <si>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</si>
  <si>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</si>
  <si>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</si>
  <si>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</si>
  <si>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encofrado removible compuesta de: portasopandas, sopandas, contrapaso perimetral y lámina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</si>
  <si>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</si>
  <si>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</si>
  <si>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</si>
  <si>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</si>
  <si>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</si>
  <si>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</si>
  <si>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</si>
  <si>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</si>
  <si>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Bovedilla de EPS moldeado, de 60x60x16,5 cm, modelo C165, del sistema Basenet "DALIFORMA", para aligeramiento de losa nervada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</si>
  <si>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</si>
  <si>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</si>
  <si>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nervada de 3,5 cm de recubrimiento inferior.</t>
  </si>
  <si>
    <t xml:space="preserve">mt07aco110g</t>
  </si>
  <si>
    <t xml:space="preserve">kg</t>
  </si>
  <si>
    <t xml:space="preserve">Acero en varillas corrugadas, Grado 60 (fy=4200 kg/cm²), elaborado en taller y colocado en obra, diámetros varios,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</si>
  <si>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</si>
  <si>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</si>
  <si>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</si>
  <si>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</si>
  <si>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</si>
  <si>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</si>
  <si>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</si>
  <si>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</si>
  <si>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</si>
  <si>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</si>
  <si>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</si>
  <si>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</si>
  <si>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mt01arg001id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</si>
  <si>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</si>
  <si>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</si>
  <si>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</si>
  <si>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</si>
  <si>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</si>
  <si>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</si>
  <si>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</si>
  <si>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</si>
  <si>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mo043</t>
  </si>
  <si>
    <t xml:space="preserve">h</t>
  </si>
  <si>
    <t xml:space="preserve">Armador de encofrados.</t>
  </si>
  <si>
    <t xml:space="preserve">mo089</t>
  </si>
  <si>
    <t xml:space="preserve">h</t>
  </si>
  <si>
    <t xml:space="preserve">Ayudante de armador de encofrados.</t>
  </si>
  <si>
    <t xml:space="preserve">mo042</t>
  </si>
  <si>
    <t xml:space="preserve">h</t>
  </si>
  <si>
    <t xml:space="preserve">Armador de hierro.</t>
  </si>
  <si>
    <t xml:space="preserve">mo088</t>
  </si>
  <si>
    <t xml:space="preserve">h</t>
  </si>
  <si>
    <t xml:space="preserve">Ayudante de armador de hierro.</t>
  </si>
  <si>
    <t xml:space="preserve">mo044</t>
  </si>
  <si>
    <t xml:space="preserve">h</t>
  </si>
  <si>
    <t xml:space="preserve">Armador, en trabajos de colocación del concreto.</t>
  </si>
  <si>
    <t xml:space="preserve">mo090</t>
  </si>
  <si>
    <t xml:space="preserve">h</t>
  </si>
  <si>
    <t xml:space="preserve">Ayudante de armador, en trabajos de colocación del concreto.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</si>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</sst>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775.090000</v>
      </c>
      <c r="J8" s="16"/>
      <c r="K8" s="16">
        <f ca="1">ROUND(INDIRECT(ADDRESS(ROW()+(0), COLUMN()+(-4), 1))*INDIRECT(ADDRESS(ROW()+(0), COLUMN()+(-2), 1)), 2)</f>
        <v>51.930000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8222.420000</v>
      </c>
      <c r="J9" s="20"/>
      <c r="K9" s="20">
        <f ca="1">ROUND(INDIRECT(ADDRESS(ROW()+(0), COLUMN()+(-4), 1))*INDIRECT(ADDRESS(ROW()+(0), COLUMN()+(-2), 1)), 2)</f>
        <v>16.440000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470.700000</v>
      </c>
      <c r="J10" s="20"/>
      <c r="K10" s="20">
        <f ca="1">ROUND(INDIRECT(ADDRESS(ROW()+(0), COLUMN()+(-4), 1))*INDIRECT(ADDRESS(ROW()+(0), COLUMN()+(-2), 1)), 2)</f>
        <v>5.180000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341.260000</v>
      </c>
      <c r="J11" s="20"/>
      <c r="K11" s="20">
        <f ca="1">ROUND(INDIRECT(ADDRESS(ROW()+(0), COLUMN()+(-4), 1))*INDIRECT(ADDRESS(ROW()+(0), COLUMN()+(-2), 1)), 2)</f>
        <v>93.850000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31.000000</v>
      </c>
      <c r="J12" s="20"/>
      <c r="K12" s="20">
        <f ca="1">ROUND(INDIRECT(ADDRESS(ROW()+(0), COLUMN()+(-4), 1))*INDIRECT(ADDRESS(ROW()+(0), COLUMN()+(-2), 1)), 2)</f>
        <v>0.780000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99.750000</v>
      </c>
      <c r="J13" s="20"/>
      <c r="K13" s="20">
        <f ca="1">ROUND(INDIRECT(ADDRESS(ROW()+(0), COLUMN()+(-4), 1))*INDIRECT(ADDRESS(ROW()+(0), COLUMN()+(-2), 1)), 2)</f>
        <v>142.640000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117.270000</v>
      </c>
      <c r="J14" s="20"/>
      <c r="K14" s="20">
        <f ca="1">ROUND(INDIRECT(ADDRESS(ROW()+(0), COLUMN()+(-4), 1))*INDIRECT(ADDRESS(ROW()+(0), COLUMN()+(-2), 1)), 2)</f>
        <v>117.270000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24.610000</v>
      </c>
      <c r="J15" s="20"/>
      <c r="K15" s="20">
        <f ca="1">ROUND(INDIRECT(ADDRESS(ROW()+(0), COLUMN()+(-4), 1))*INDIRECT(ADDRESS(ROW()+(0), COLUMN()+(-2), 1)), 2)</f>
        <v>387.610000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29.650000</v>
      </c>
      <c r="J16" s="20"/>
      <c r="K16" s="20">
        <f ca="1">ROUND(INDIRECT(ADDRESS(ROW()+(0), COLUMN()+(-4), 1))*INDIRECT(ADDRESS(ROW()+(0), COLUMN()+(-2), 1)), 2)</f>
        <v>4.450000</v>
      </c>
    </row>
    <row r="17" spans="1:11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22.650000</v>
      </c>
      <c r="J17" s="20"/>
      <c r="K17" s="20">
        <f ca="1">ROUND(INDIRECT(ADDRESS(ROW()+(0), COLUMN()+(-4), 1))*INDIRECT(ADDRESS(ROW()+(0), COLUMN()+(-2), 1)), 2)</f>
        <v>24.920000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0.046000</v>
      </c>
      <c r="H18" s="19"/>
      <c r="I18" s="20">
        <v>40.440000</v>
      </c>
      <c r="J18" s="20"/>
      <c r="K18" s="20">
        <f ca="1">ROUND(INDIRECT(ADDRESS(ROW()+(0), COLUMN()+(-4), 1))*INDIRECT(ADDRESS(ROW()+(0), COLUMN()+(-2), 1)), 2)</f>
        <v>1.860000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0.119000</v>
      </c>
      <c r="H19" s="19"/>
      <c r="I19" s="20">
        <v>325.930000</v>
      </c>
      <c r="J19" s="20"/>
      <c r="K19" s="20">
        <f ca="1">ROUND(INDIRECT(ADDRESS(ROW()+(0), COLUMN()+(-4), 1))*INDIRECT(ADDRESS(ROW()+(0), COLUMN()+(-2), 1)), 2)</f>
        <v>38.790000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0.178000</v>
      </c>
      <c r="H20" s="19"/>
      <c r="I20" s="20">
        <v>299.210000</v>
      </c>
      <c r="J20" s="20"/>
      <c r="K20" s="20">
        <f ca="1">ROUND(INDIRECT(ADDRESS(ROW()+(0), COLUMN()+(-4), 1))*INDIRECT(ADDRESS(ROW()+(0), COLUMN()+(-2), 1)), 2)</f>
        <v>53.260000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76.698000</v>
      </c>
      <c r="H21" s="19"/>
      <c r="I21" s="20">
        <v>4.400000</v>
      </c>
      <c r="J21" s="20"/>
      <c r="K21" s="20">
        <f ca="1">ROUND(INDIRECT(ADDRESS(ROW()+(0), COLUMN()+(-4), 1))*INDIRECT(ADDRESS(ROW()+(0), COLUMN()+(-2), 1)), 2)</f>
        <v>337.470000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0.129000</v>
      </c>
      <c r="H22" s="19"/>
      <c r="I22" s="20">
        <v>45.220000</v>
      </c>
      <c r="J22" s="20"/>
      <c r="K22" s="20">
        <f ca="1">ROUND(INDIRECT(ADDRESS(ROW()+(0), COLUMN()+(-4), 1))*INDIRECT(ADDRESS(ROW()+(0), COLUMN()+(-2), 1)), 2)</f>
        <v>5.830000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0.467000</v>
      </c>
      <c r="H23" s="19"/>
      <c r="I23" s="20">
        <v>83.930000</v>
      </c>
      <c r="J23" s="20"/>
      <c r="K23" s="20">
        <f ca="1">ROUND(INDIRECT(ADDRESS(ROW()+(0), COLUMN()+(-4), 1))*INDIRECT(ADDRESS(ROW()+(0), COLUMN()+(-2), 1)), 2)</f>
        <v>39.200000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0.439000</v>
      </c>
      <c r="H24" s="19"/>
      <c r="I24" s="20">
        <v>57.030000</v>
      </c>
      <c r="J24" s="20"/>
      <c r="K24" s="20">
        <f ca="1">ROUND(INDIRECT(ADDRESS(ROW()+(0), COLUMN()+(-4), 1))*INDIRECT(ADDRESS(ROW()+(0), COLUMN()+(-2), 1)), 2)</f>
        <v>25.040000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0.198000</v>
      </c>
      <c r="H25" s="19"/>
      <c r="I25" s="20">
        <v>83.930000</v>
      </c>
      <c r="J25" s="20"/>
      <c r="K25" s="20">
        <f ca="1">ROUND(INDIRECT(ADDRESS(ROW()+(0), COLUMN()+(-4), 1))*INDIRECT(ADDRESS(ROW()+(0), COLUMN()+(-2), 1)), 2)</f>
        <v>16.620000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0.214000</v>
      </c>
      <c r="H26" s="19"/>
      <c r="I26" s="20">
        <v>57.030000</v>
      </c>
      <c r="J26" s="20"/>
      <c r="K26" s="20">
        <f ca="1">ROUND(INDIRECT(ADDRESS(ROW()+(0), COLUMN()+(-4), 1))*INDIRECT(ADDRESS(ROW()+(0), COLUMN()+(-2), 1)), 2)</f>
        <v>12.200000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0.470000</v>
      </c>
      <c r="H27" s="19"/>
      <c r="I27" s="20">
        <v>83.930000</v>
      </c>
      <c r="J27" s="20"/>
      <c r="K27" s="20">
        <f ca="1">ROUND(INDIRECT(ADDRESS(ROW()+(0), COLUMN()+(-4), 1))*INDIRECT(ADDRESS(ROW()+(0), COLUMN()+(-2), 1)), 2)</f>
        <v>39.450000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0.470000</v>
      </c>
      <c r="H28" s="19"/>
      <c r="I28" s="20">
        <v>57.030000</v>
      </c>
      <c r="J28" s="20"/>
      <c r="K28" s="20">
        <f ca="1">ROUND(INDIRECT(ADDRESS(ROW()+(0), COLUMN()+(-4), 1))*INDIRECT(ADDRESS(ROW()+(0), COLUMN()+(-2), 1)), 2)</f>
        <v>26.800000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0.247000</v>
      </c>
      <c r="H29" s="19"/>
      <c r="I29" s="20">
        <v>52.120000</v>
      </c>
      <c r="J29" s="20"/>
      <c r="K29" s="20">
        <f ca="1">ROUND(INDIRECT(ADDRESS(ROW()+(0), COLUMN()+(-4), 1))*INDIRECT(ADDRESS(ROW()+(0), COLUMN()+(-2), 1)), 2)</f>
        <v>12.870000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0.258000</v>
      </c>
      <c r="H30" s="23"/>
      <c r="I30" s="24">
        <v>53.200000</v>
      </c>
      <c r="J30" s="24"/>
      <c r="K30" s="24">
        <f ca="1">ROUND(INDIRECT(ADDRESS(ROW()+(0), COLUMN()+(-4), 1))*INDIRECT(ADDRESS(ROW()+(0), COLUMN()+(-2), 1)), 2)</f>
        <v>13.730000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1468.190000</v>
      </c>
      <c r="J31" s="16"/>
      <c r="K31" s="16">
        <f ca="1">ROUND(INDIRECT(ADDRESS(ROW()+(0), COLUMN()+(-4), 1))*INDIRECT(ADDRESS(ROW()+(0), COLUMN()+(-2), 1))/100, 2)</f>
        <v>29.360000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1497.550000</v>
      </c>
      <c r="J32" s="24"/>
      <c r="K32" s="24">
        <f ca="1">ROUND(INDIRECT(ADDRESS(ROW()+(0), COLUMN()+(-4), 1))*INDIRECT(ADDRESS(ROW()+(0), COLUMN()+(-2), 1))/100, 2)</f>
        <v>44.930000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1542.480000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