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<sst xmlns="http://schemas.openxmlformats.org/spreadsheetml/2006/main" count="97" uniqueCount="97">
  <si>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</si>
  <si>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EHR010</t>
  </si>
  <si>
    <t xml:space="preserve">m²</t>
  </si>
  <si>
    <t xml:space="preserve">Losa nervada con bovedilla perdido.</t>
  </si>
  <si>
    <r>
      <rPr>
        <sz val="8.25"/>
        <color rgb="FF000000"/>
        <rFont val="Arial"/>
        <family val="2"/>
      </rPr>
      <t xml:space="preserve">Losa nervada de concreto reforzado con bovedilla perdido, horizontal, con 15% de zonas macizas, con altura libre de planta de hasta 3 m, canto total 30 = 25+5 cm, realizado con concreto f'c=210 kg/cm² (3000 psi), clase de exposición F0 S0 P0 C0, tamaño máximo del agregado 12,5 mm, consistencia blanda, mezclado en obra, y fundido con medios manuales, volumen 0,174 m³/m², y acero Grado 60 (fy=4200 kg/cm²) en zona de ábacos, nervaduras y zunchos, cuantía 19 kg/m²; nervaduras de concreto "in situ" de 10 cm de espesor, intereje 80 cm; bloque de concreto, 70x23x25 cm; capa de compresión de 5 cm de espesor, con armadura de reparto formada por malla soldada tipo 6x6 10/10 de acero Grado 70, con varillas espaciadas 15,24x15,24 cm de Ø 3,43 mm;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</si>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</sst>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1160.5</v>
      </c>
      <c r="G10" s="12">
        <f ca="1">ROUND(INDIRECT(ADDRESS(ROW()+(0), COLUMN()+(-2), 1))*INDIRECT(ADDRESS(ROW()+(0), COLUMN()+(-1), 1)), 2)</f>
        <v>51.06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2601.55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491.05</v>
      </c>
      <c r="G12" s="12">
        <f ca="1">ROUND(INDIRECT(ADDRESS(ROW()+(0), COLUMN()+(-2), 1))*INDIRECT(ADDRESS(ROW()+(0), COLUMN()+(-1), 1)), 2)</f>
        <v>13.26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9067.18</v>
      </c>
      <c r="G13" s="12">
        <f ca="1">ROUND(INDIRECT(ADDRESS(ROW()+(0), COLUMN()+(-2), 1))*INDIRECT(ADDRESS(ROW()+(0), COLUMN()+(-1), 1)), 2)</f>
        <v>27.2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223.17</v>
      </c>
      <c r="G14" s="12">
        <f ca="1">ROUND(INDIRECT(ADDRESS(ROW()+(0), COLUMN()+(-2), 1))*INDIRECT(ADDRESS(ROW()+(0), COLUMN()+(-1), 1)), 2)</f>
        <v>8.93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46.02</v>
      </c>
      <c r="G15" s="12">
        <f ca="1">ROUND(INDIRECT(ADDRESS(ROW()+(0), COLUMN()+(-2), 1))*INDIRECT(ADDRESS(ROW()+(0), COLUMN()+(-1), 1)), 2)</f>
        <v>1.38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4.244</v>
      </c>
      <c r="F16" s="12">
        <v>46.07</v>
      </c>
      <c r="G16" s="12">
        <f ca="1">ROUND(INDIRECT(ADDRESS(ROW()+(0), COLUMN()+(-2), 1))*INDIRECT(ADDRESS(ROW()+(0), COLUMN()+(-1), 1)), 2)</f>
        <v>195.52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1.2</v>
      </c>
      <c r="F17" s="12">
        <v>1.62</v>
      </c>
      <c r="G17" s="12">
        <f ca="1">ROUND(INDIRECT(ADDRESS(ROW()+(0), COLUMN()+(-2), 1))*INDIRECT(ADDRESS(ROW()+(0), COLUMN()+(-1), 1)), 2)</f>
        <v>1.94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19.95</v>
      </c>
      <c r="F18" s="12">
        <v>23.63</v>
      </c>
      <c r="G18" s="12">
        <f ca="1">ROUND(INDIRECT(ADDRESS(ROW()+(0), COLUMN()+(-2), 1))*INDIRECT(ADDRESS(ROW()+(0), COLUMN()+(-1), 1)), 2)</f>
        <v>471.42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0.19</v>
      </c>
      <c r="F19" s="12">
        <v>38.26</v>
      </c>
      <c r="G19" s="12">
        <f ca="1">ROUND(INDIRECT(ADDRESS(ROW()+(0), COLUMN()+(-2), 1))*INDIRECT(ADDRESS(ROW()+(0), COLUMN()+(-1), 1)), 2)</f>
        <v>7.27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21.74</v>
      </c>
      <c r="G20" s="12">
        <f ca="1">ROUND(INDIRECT(ADDRESS(ROW()+(0), COLUMN()+(-2), 1))*INDIRECT(ADDRESS(ROW()+(0), COLUMN()+(-1), 1)), 2)</f>
        <v>23.91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0.039</v>
      </c>
      <c r="F21" s="12">
        <v>38.26</v>
      </c>
      <c r="G21" s="12">
        <f ca="1">ROUND(INDIRECT(ADDRESS(ROW()+(0), COLUMN()+(-2), 1))*INDIRECT(ADDRESS(ROW()+(0), COLUMN()+(-1), 1)), 2)</f>
        <v>1.49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0.101</v>
      </c>
      <c r="F22" s="12">
        <v>346.29</v>
      </c>
      <c r="G22" s="12">
        <f ca="1">ROUND(INDIRECT(ADDRESS(ROW()+(0), COLUMN()+(-2), 1))*INDIRECT(ADDRESS(ROW()+(0), COLUMN()+(-1), 1)), 2)</f>
        <v>34.98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0.152</v>
      </c>
      <c r="F23" s="12">
        <v>317.9</v>
      </c>
      <c r="G23" s="12">
        <f ca="1">ROUND(INDIRECT(ADDRESS(ROW()+(0), COLUMN()+(-2), 1))*INDIRECT(ADDRESS(ROW()+(0), COLUMN()+(-1), 1)), 2)</f>
        <v>48.32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65.48</v>
      </c>
      <c r="F24" s="12">
        <v>4.16</v>
      </c>
      <c r="G24" s="12">
        <f ca="1">ROUND(INDIRECT(ADDRESS(ROW()+(0), COLUMN()+(-2), 1))*INDIRECT(ADDRESS(ROW()+(0), COLUMN()+(-1), 1)), 2)</f>
        <v>272.4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39.83</v>
      </c>
      <c r="G25" s="14">
        <f ca="1">ROUND(INDIRECT(ADDRESS(ROW()+(0), COLUMN()+(-2), 1))*INDIRECT(ADDRESS(ROW()+(0), COLUMN()+(-1), 1)), 2)</f>
        <v>5.97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1183.26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0.11</v>
      </c>
      <c r="F28" s="14">
        <v>76.52</v>
      </c>
      <c r="G28" s="14">
        <f ca="1">ROUND(INDIRECT(ADDRESS(ROW()+(0), COLUMN()+(-2), 1))*INDIRECT(ADDRESS(ROW()+(0), COLUMN()+(-1), 1)), 2)</f>
        <v>8.42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1))), 2)</f>
        <v>8.42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0.614</v>
      </c>
      <c r="F31" s="12">
        <v>120.22</v>
      </c>
      <c r="G31" s="12">
        <f ca="1">ROUND(INDIRECT(ADDRESS(ROW()+(0), COLUMN()+(-2), 1))*INDIRECT(ADDRESS(ROW()+(0), COLUMN()+(-1), 1)), 2)</f>
        <v>73.82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0.603</v>
      </c>
      <c r="F32" s="12">
        <v>89.8</v>
      </c>
      <c r="G32" s="12">
        <f ca="1">ROUND(INDIRECT(ADDRESS(ROW()+(0), COLUMN()+(-2), 1))*INDIRECT(ADDRESS(ROW()+(0), COLUMN()+(-1), 1)), 2)</f>
        <v>54.15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0.25</v>
      </c>
      <c r="F33" s="12">
        <v>120.22</v>
      </c>
      <c r="G33" s="12">
        <f ca="1">ROUND(INDIRECT(ADDRESS(ROW()+(0), COLUMN()+(-2), 1))*INDIRECT(ADDRESS(ROW()+(0), COLUMN()+(-1), 1)), 2)</f>
        <v>30.06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0.271</v>
      </c>
      <c r="F34" s="12">
        <v>89.8</v>
      </c>
      <c r="G34" s="12">
        <f ca="1">ROUND(INDIRECT(ADDRESS(ROW()+(0), COLUMN()+(-2), 1))*INDIRECT(ADDRESS(ROW()+(0), COLUMN()+(-1), 1)), 2)</f>
        <v>24.34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</v>
      </c>
      <c r="F35" s="12">
        <v>83.2</v>
      </c>
      <c r="G35" s="12">
        <f ca="1">ROUND(INDIRECT(ADDRESS(ROW()+(0), COLUMN()+(-2), 1))*INDIRECT(ADDRESS(ROW()+(0), COLUMN()+(-1), 1)), 2)</f>
        <v>16.64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0.21</v>
      </c>
      <c r="F36" s="12">
        <v>84.56</v>
      </c>
      <c r="G36" s="12">
        <f ca="1">ROUND(INDIRECT(ADDRESS(ROW()+(0), COLUMN()+(-2), 1))*INDIRECT(ADDRESS(ROW()+(0), COLUMN()+(-1), 1)), 2)</f>
        <v>17.76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0.043</v>
      </c>
      <c r="F37" s="12">
        <v>120.22</v>
      </c>
      <c r="G37" s="12">
        <f ca="1">ROUND(INDIRECT(ADDRESS(ROW()+(0), COLUMN()+(-2), 1))*INDIRECT(ADDRESS(ROW()+(0), COLUMN()+(-1), 1)), 2)</f>
        <v>5.17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0.174</v>
      </c>
      <c r="F38" s="14">
        <v>89.8</v>
      </c>
      <c r="G38" s="14">
        <f ca="1">ROUND(INDIRECT(ADDRESS(ROW()+(0), COLUMN()+(-2), 1))*INDIRECT(ADDRESS(ROW()+(0), COLUMN()+(-1), 1)), 2)</f>
        <v>15.63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237.57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1)),INDIRECT(ADDRESS(ROW()+(-12), COLUMN()+(1), 1)),INDIRECT(ADDRESS(ROW()+(-15), COLUMN()+(1), 1))), 2)</f>
        <v>1429.25</v>
      </c>
      <c r="G41" s="14">
        <f ca="1">ROUND(INDIRECT(ADDRESS(ROW()+(0), COLUMN()+(-2), 1))*INDIRECT(ADDRESS(ROW()+(0), COLUMN()+(-1), 1))/100, 2)</f>
        <v>28.59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1)),INDIRECT(ADDRESS(ROW()+(-13), COLUMN()+(0), 1)),INDIRECT(ADDRESS(ROW()+(-16), COLUMN()+(0), 1))), 2)</f>
        <v>1457.84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E29:F29"/>
    <mergeCell ref="A30:B30"/>
    <mergeCell ref="D30:E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