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<sst xmlns="http://schemas.openxmlformats.org/spreadsheetml/2006/main" count="76" uniqueCount="76">
  <si>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</si>
  <si>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FDA006</t>
  </si>
  <si>
    <t xml:space="preserve">m</t>
  </si>
  <si>
    <t xml:space="preserve">Antepecho de concreto reforzado.</t>
  </si>
  <si>
    <r>
      <rPr>
        <sz val="8.25"/>
        <color rgb="FF000000"/>
        <rFont val="Arial"/>
        <family val="2"/>
      </rPr>
      <t xml:space="preserve">Antepecho de concreto reforzado, de 1,25 m de alto y 0,2 m de ancho, realizado con concreto f'c=210 kg/cm² (3000 psi), clase de exposición F0 S0 P0 C0, tamaño máximo del agregado 12,5 mm, consistencia blanda, mezclado en obra, y fundido con medios manuales, y acero Grado 60 (fy=4200 kg/cm²), con una cuantía aproximada de 45 kg/m, montaje y desmontaje de sistema de encofrado metálico en las dos caras del muro. Incluso líquido desencofrante, para evitar la adherencia del concreto al encofrado. El precio incluye el corte, doblado y montaje de la armadura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</si>
  <si>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</si>
  <si>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</si>
  <si>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</si>
  <si>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</si>
  <si>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</si>
  <si>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</si>
  <si>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</si>
  <si>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</si>
  <si>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</si>
  <si>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concreto.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</si>
  <si>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</si>
  <si>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</si>
  <si>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</si>
  <si>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mt07aco020d</t>
  </si>
  <si>
    <t xml:space="preserve">Ud</t>
  </si>
  <si>
    <t xml:space="preserve">Separador homologado para muros.</t>
  </si>
  <si>
    <t xml:space="preserve">mt07aco110g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</si>
  <si>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</si>
  <si>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</si>
  <si>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</si>
  <si>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</si>
  <si>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</si>
  <si>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</si>
  <si>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</si>
  <si>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</si>
  <si>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mt01arg000i</t>
  </si>
  <si>
    <t xml:space="preserve">m³</t>
  </si>
  <si>
    <t xml:space="preserve">Arena cribada.</t>
  </si>
  <si>
    <t xml:space="preserve">mt01arg001ie</t>
  </si>
  <si>
    <t xml:space="preserve">m³</t>
  </si>
  <si>
    <t xml:space="preserve">Agregado grueso homogeneizado, de tamaño máximo 12,5 mm.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</si>
  <si>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</si>
  <si>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</si>
  <si>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</si>
  <si>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</si>
  <si>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</si>
  <si>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</si>
  <si>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</si>
  <si>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</si>
  <si>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</si>
  <si>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</si>
  <si>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</si>
  <si>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</si>
  <si>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</si>
  <si>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</si>
  <si>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</si>
  <si>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</si>
  <si>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mo043</t>
  </si>
  <si>
    <t xml:space="preserve">h</t>
  </si>
  <si>
    <t xml:space="preserve">Armador de hierro.</t>
  </si>
  <si>
    <t xml:space="preserve">mo090</t>
  </si>
  <si>
    <t xml:space="preserve">h</t>
  </si>
  <si>
    <t xml:space="preserve">Ayudante de armador de hierro.</t>
  </si>
  <si>
    <t xml:space="preserve">mo113</t>
  </si>
  <si>
    <t xml:space="preserve">h</t>
  </si>
  <si>
    <t xml:space="preserve">Peón de albañilería.</t>
  </si>
  <si>
    <t xml:space="preserve">mo112</t>
  </si>
  <si>
    <t xml:space="preserve">h</t>
  </si>
  <si>
    <t xml:space="preserve">Peón especializado de albañilería.</t>
  </si>
  <si>
    <t xml:space="preserve">mo045</t>
  </si>
  <si>
    <t xml:space="preserve">h</t>
  </si>
  <si>
    <t xml:space="preserve">Armador, en trabajos de colocación del concreto.</t>
  </si>
  <si>
    <t xml:space="preserve">mo092</t>
  </si>
  <si>
    <t xml:space="preserve">h</t>
  </si>
  <si>
    <t xml:space="preserve">Ayudante de armador, en trabajos de colocación del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</si>
  <si>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</si>
  <si>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</si>
  <si>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</si>
  <si>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</si>
  <si>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81,67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</si>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</sst>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0.017</v>
      </c>
      <c r="G10" s="12">
        <v>1326.28</v>
      </c>
      <c r="H10" s="12">
        <f ca="1">ROUND(INDIRECT(ADDRESS(ROW()+(0), COLUMN()+(-2), 1))*INDIRECT(ADDRESS(ROW()+(0), COLUMN()+(-1), 1)), 2)</f>
        <v>22.55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46.02</v>
      </c>
      <c r="H11" s="12">
        <f ca="1">ROUND(INDIRECT(ADDRESS(ROW()+(0), COLUMN()+(-2), 1))*INDIRECT(ADDRESS(ROW()+(0), COLUMN()+(-1), 1)), 2)</f>
        <v>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7</v>
      </c>
      <c r="G12" s="12">
        <v>1.62</v>
      </c>
      <c r="H12" s="12">
        <f ca="1">ROUND(INDIRECT(ADDRESS(ROW()+(0), COLUMN()+(-2), 1))*INDIRECT(ADDRESS(ROW()+(0), COLUMN()+(-1), 1)), 2)</f>
        <v>11.34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45.9</v>
      </c>
      <c r="G13" s="12">
        <v>23.63</v>
      </c>
      <c r="H13" s="12">
        <f ca="1">ROUND(INDIRECT(ADDRESS(ROW()+(0), COLUMN()+(-2), 1))*INDIRECT(ADDRESS(ROW()+(0), COLUMN()+(-1), 1)), 2)</f>
        <v>1084.62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0.585</v>
      </c>
      <c r="G14" s="12">
        <v>38.26</v>
      </c>
      <c r="H14" s="12">
        <f ca="1">ROUND(INDIRECT(ADDRESS(ROW()+(0), COLUMN()+(-2), 1))*INDIRECT(ADDRESS(ROW()+(0), COLUMN()+(-1), 1)), 2)</f>
        <v>22.38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0.057</v>
      </c>
      <c r="G15" s="12">
        <v>38.26</v>
      </c>
      <c r="H15" s="12">
        <f ca="1">ROUND(INDIRECT(ADDRESS(ROW()+(0), COLUMN()+(-2), 1))*INDIRECT(ADDRESS(ROW()+(0), COLUMN()+(-1), 1)), 2)</f>
        <v>2.18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0.146</v>
      </c>
      <c r="G16" s="12">
        <v>346.29</v>
      </c>
      <c r="H16" s="12">
        <f ca="1">ROUND(INDIRECT(ADDRESS(ROW()+(0), COLUMN()+(-2), 1))*INDIRECT(ADDRESS(ROW()+(0), COLUMN()+(-1), 1)), 2)</f>
        <v>50.56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0.218</v>
      </c>
      <c r="G17" s="12">
        <v>317.9</v>
      </c>
      <c r="H17" s="12">
        <f ca="1">ROUND(INDIRECT(ADDRESS(ROW()+(0), COLUMN()+(-2), 1))*INDIRECT(ADDRESS(ROW()+(0), COLUMN()+(-1), 1)), 2)</f>
        <v>69.3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94.08</v>
      </c>
      <c r="G18" s="14">
        <v>4.16</v>
      </c>
      <c r="H18" s="14">
        <f ca="1">ROUND(INDIRECT(ADDRESS(ROW()+(0), COLUMN()+(-2), 1))*INDIRECT(ADDRESS(ROW()+(0), COLUMN()+(-1), 1)), 2)</f>
        <v>391.37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1657.75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0.158</v>
      </c>
      <c r="G21" s="14">
        <v>76.52</v>
      </c>
      <c r="H21" s="14">
        <f ca="1">ROUND(INDIRECT(ADDRESS(ROW()+(0), COLUMN()+(-2), 1))*INDIRECT(ADDRESS(ROW()+(0), COLUMN()+(-1), 1)), 2)</f>
        <v>12.09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12.09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0.678</v>
      </c>
      <c r="G24" s="12">
        <v>120.22</v>
      </c>
      <c r="H24" s="12">
        <f ca="1">ROUND(INDIRECT(ADDRESS(ROW()+(0), COLUMN()+(-2), 1))*INDIRECT(ADDRESS(ROW()+(0), COLUMN()+(-1), 1)), 2)</f>
        <v>81.51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0.74</v>
      </c>
      <c r="G25" s="12">
        <v>89.8</v>
      </c>
      <c r="H25" s="12">
        <f ca="1">ROUND(INDIRECT(ADDRESS(ROW()+(0), COLUMN()+(-2), 1))*INDIRECT(ADDRESS(ROW()+(0), COLUMN()+(-1), 1)), 2)</f>
        <v>66.45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0.434</v>
      </c>
      <c r="G26" s="12">
        <v>120.22</v>
      </c>
      <c r="H26" s="12">
        <f ca="1">ROUND(INDIRECT(ADDRESS(ROW()+(0), COLUMN()+(-2), 1))*INDIRECT(ADDRESS(ROW()+(0), COLUMN()+(-1), 1)), 2)</f>
        <v>52.18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0.552</v>
      </c>
      <c r="G27" s="12">
        <v>89.8</v>
      </c>
      <c r="H27" s="12">
        <f ca="1">ROUND(INDIRECT(ADDRESS(ROW()+(0), COLUMN()+(-2), 1))*INDIRECT(ADDRESS(ROW()+(0), COLUMN()+(-1), 1)), 2)</f>
        <v>49.57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0.288</v>
      </c>
      <c r="G28" s="12">
        <v>83.2</v>
      </c>
      <c r="H28" s="12">
        <f ca="1">ROUND(INDIRECT(ADDRESS(ROW()+(0), COLUMN()+(-2), 1))*INDIRECT(ADDRESS(ROW()+(0), COLUMN()+(-1), 1)), 2)</f>
        <v>23.96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0.301</v>
      </c>
      <c r="G29" s="12">
        <v>84.56</v>
      </c>
      <c r="H29" s="12">
        <f ca="1">ROUND(INDIRECT(ADDRESS(ROW()+(0), COLUMN()+(-2), 1))*INDIRECT(ADDRESS(ROW()+(0), COLUMN()+(-1), 1)), 2)</f>
        <v>25.45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0.068</v>
      </c>
      <c r="G30" s="12">
        <v>120.22</v>
      </c>
      <c r="H30" s="12">
        <f ca="1">ROUND(INDIRECT(ADDRESS(ROW()+(0), COLUMN()+(-2), 1))*INDIRECT(ADDRESS(ROW()+(0), COLUMN()+(-1), 1)), 2)</f>
        <v>8.17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0.274</v>
      </c>
      <c r="G31" s="14">
        <v>89.8</v>
      </c>
      <c r="H31" s="14">
        <f ca="1">ROUND(INDIRECT(ADDRESS(ROW()+(0), COLUMN()+(-2), 1))*INDIRECT(ADDRESS(ROW()+(0), COLUMN()+(-1), 1)), 2)</f>
        <v>24.61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331.9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1)),INDIRECT(ADDRESS(ROW()+(-12), COLUMN()+(1), 1)),INDIRECT(ADDRESS(ROW()+(-15), COLUMN()+(1), 1))), 2)</f>
        <v>2001.74</v>
      </c>
      <c r="H34" s="14">
        <f ca="1">ROUND(INDIRECT(ADDRESS(ROW()+(0), COLUMN()+(-2), 1))*INDIRECT(ADDRESS(ROW()+(0), COLUMN()+(-1), 1))/100, 2)</f>
        <v>40.03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1)),INDIRECT(ADDRESS(ROW()+(-13), COLUMN()+(0), 1)),INDIRECT(ADDRESS(ROW()+(-16), COLUMN()+(0), 1))), 2)</f>
        <v>2041.77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