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<sst xmlns="http://schemas.openxmlformats.org/spreadsheetml/2006/main" count="46" uniqueCount="46">
  <si>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</si>
  <si>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FDR010</t>
  </si>
  <si>
    <t xml:space="preserve">m²</t>
  </si>
  <si>
    <t xml:space="preserve">Reja de acero.</t>
  </si>
  <si>
    <r>
      <rPr>
        <sz val="8.25"/>
        <color rgb="FF000000"/>
        <rFont val="Arial"/>
        <family val="2"/>
      </rPr>
      <t xml:space="preserve">Reja metálica compuesta por bastidor de cuadradillo de perfil macizo de acero laminado en caliente de 12x12 mm, barrotes horizontales de cuadradillo de perfil macizo de acero laminado en caliente de 12x12 mm y barrotes verticales de cuadradillo de perfil macizo de acero laminado en caliente de 12x12 mm, montaje mediante patillas de anclaje.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</si>
  <si>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</si>
  <si>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</si>
  <si>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</si>
  <si>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</si>
  <si>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</si>
  <si>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</si>
  <si>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</si>
  <si>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</si>
  <si>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</si>
  <si>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</si>
  <si>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mt07ala020a</t>
  </si>
  <si>
    <t xml:space="preserve">Ud</t>
  </si>
  <si>
    <t xml:space="preserve">Patilla de anclaje de pletina de acero laminado S235JR, 30x40x100 mm.</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</si>
  <si>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</si>
  <si>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</si>
  <si>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</si>
  <si>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</si>
  <si>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</si>
  <si>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</si>
  <si>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</si>
  <si>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</si>
  <si>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</si>
  <si>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</si>
  <si>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</si>
  <si>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</si>
  <si>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</si>
  <si>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</si>
  <si>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</si>
  <si>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</si>
  <si>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</si>
  <si>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</si>
  <si>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</si>
  <si>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</si>
  <si>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</si>
  <si>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</si>
  <si>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</si>
  <si>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</si>
  <si>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</si>
  <si>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</si>
  <si>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474,25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</si>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</sst>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66.98" customWidth="1"/>
    <col min="6" max="6" width="16.15"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18.33</v>
      </c>
      <c r="G10" s="12">
        <v>159.77</v>
      </c>
      <c r="H10" s="12">
        <f ca="1">ROUND(INDIRECT(ADDRESS(ROW()+(0), COLUMN()+(-2), 1))*INDIRECT(ADDRESS(ROW()+(0), COLUMN()+(-1), 1)), 2)</f>
        <v>2928.58</v>
      </c>
    </row>
    <row r="11" spans="1:8" ht="13.50" thickBot="1" customHeight="1">
      <c r="A11" s="1" t="s">
        <v>15</v>
      </c>
      <c r="B11" s="1"/>
      <c r="C11" s="10" t="s">
        <v>16</v>
      </c>
      <c r="D11" s="10"/>
      <c r="E11" s="1" t="s">
        <v>17</v>
      </c>
      <c r="F11" s="11">
        <v>2</v>
      </c>
      <c r="G11" s="12">
        <v>32.36</v>
      </c>
      <c r="H11" s="12">
        <f ca="1">ROUND(INDIRECT(ADDRESS(ROW()+(0), COLUMN()+(-2), 1))*INDIRECT(ADDRESS(ROW()+(0), COLUMN()+(-1), 1)), 2)</f>
        <v>64.72</v>
      </c>
    </row>
    <row r="12" spans="1:8" ht="13.50" thickBot="1" customHeight="1">
      <c r="A12" s="1" t="s">
        <v>18</v>
      </c>
      <c r="B12" s="1"/>
      <c r="C12" s="10" t="s">
        <v>19</v>
      </c>
      <c r="D12" s="10"/>
      <c r="E12" s="1" t="s">
        <v>20</v>
      </c>
      <c r="F12" s="11">
        <v>0.006</v>
      </c>
      <c r="G12" s="12">
        <v>38.26</v>
      </c>
      <c r="H12" s="12">
        <f ca="1">ROUND(INDIRECT(ADDRESS(ROW()+(0), COLUMN()+(-2), 1))*INDIRECT(ADDRESS(ROW()+(0), COLUMN()+(-1), 1)), 2)</f>
        <v>0.23</v>
      </c>
    </row>
    <row r="13" spans="1:8" ht="13.50" thickBot="1" customHeight="1">
      <c r="A13" s="1" t="s">
        <v>21</v>
      </c>
      <c r="B13" s="1"/>
      <c r="C13" s="10" t="s">
        <v>22</v>
      </c>
      <c r="D13" s="10"/>
      <c r="E13" s="1" t="s">
        <v>23</v>
      </c>
      <c r="F13" s="11">
        <v>0.013</v>
      </c>
      <c r="G13" s="12">
        <v>515.57</v>
      </c>
      <c r="H13" s="12">
        <f ca="1">ROUND(INDIRECT(ADDRESS(ROW()+(0), COLUMN()+(-2), 1))*INDIRECT(ADDRESS(ROW()+(0), COLUMN()+(-1), 1)), 2)</f>
        <v>6.7</v>
      </c>
    </row>
    <row r="14" spans="1:8" ht="13.50" thickBot="1" customHeight="1">
      <c r="A14" s="1" t="s">
        <v>24</v>
      </c>
      <c r="B14" s="1"/>
      <c r="C14" s="10" t="s">
        <v>25</v>
      </c>
      <c r="D14" s="10"/>
      <c r="E14" s="1" t="s">
        <v>26</v>
      </c>
      <c r="F14" s="13">
        <v>2</v>
      </c>
      <c r="G14" s="14">
        <v>4.16</v>
      </c>
      <c r="H14" s="14">
        <f ca="1">ROUND(INDIRECT(ADDRESS(ROW()+(0), COLUMN()+(-2), 1))*INDIRECT(ADDRESS(ROW()+(0), COLUMN()+(-1), 1)), 2)</f>
        <v>8.32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3008.55</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0.006</v>
      </c>
      <c r="G17" s="14">
        <v>76.52</v>
      </c>
      <c r="H17" s="14">
        <f ca="1">ROUND(INDIRECT(ADDRESS(ROW()+(0), COLUMN()+(-2), 1))*INDIRECT(ADDRESS(ROW()+(0), COLUMN()+(-1), 1)), 2)</f>
        <v>0.46</v>
      </c>
    </row>
    <row r="18" spans="1:8" ht="13.50" thickBot="1" customHeight="1">
      <c r="A18" s="15"/>
      <c r="B18" s="15"/>
      <c r="C18" s="15"/>
      <c r="D18" s="15"/>
      <c r="E18" s="15"/>
      <c r="F18" s="9" t="s">
        <v>32</v>
      </c>
      <c r="G18" s="9"/>
      <c r="H18" s="17">
        <f ca="1">ROUND(SUM(INDIRECT(ADDRESS(ROW()+(-1), COLUMN()+(0), 1))), 2)</f>
        <v>0.46</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0.548</v>
      </c>
      <c r="G20" s="12">
        <v>115.52</v>
      </c>
      <c r="H20" s="12">
        <f ca="1">ROUND(INDIRECT(ADDRESS(ROW()+(0), COLUMN()+(-2), 1))*INDIRECT(ADDRESS(ROW()+(0), COLUMN()+(-1), 1)), 2)</f>
        <v>63.3</v>
      </c>
    </row>
    <row r="21" spans="1:8" ht="13.50" thickBot="1" customHeight="1">
      <c r="A21" s="1" t="s">
        <v>37</v>
      </c>
      <c r="B21" s="1"/>
      <c r="C21" s="10" t="s">
        <v>38</v>
      </c>
      <c r="D21" s="10"/>
      <c r="E21" s="1" t="s">
        <v>39</v>
      </c>
      <c r="F21" s="13">
        <v>0.329</v>
      </c>
      <c r="G21" s="14">
        <v>83.2</v>
      </c>
      <c r="H21" s="14">
        <f ca="1">ROUND(INDIRECT(ADDRESS(ROW()+(0), COLUMN()+(-2), 1))*INDIRECT(ADDRESS(ROW()+(0), COLUMN()+(-1), 1)), 2)</f>
        <v>27.37</v>
      </c>
    </row>
    <row r="22" spans="1:8" ht="13.50" thickBot="1" customHeight="1">
      <c r="A22" s="15"/>
      <c r="B22" s="15"/>
      <c r="C22" s="15"/>
      <c r="D22" s="15"/>
      <c r="E22" s="15"/>
      <c r="F22" s="9" t="s">
        <v>40</v>
      </c>
      <c r="G22" s="9"/>
      <c r="H22" s="17">
        <f ca="1">ROUND(SUM(INDIRECT(ADDRESS(ROW()+(-1), COLUMN()+(0), 1)),INDIRECT(ADDRESS(ROW()+(-2), COLUMN()+(0), 1))), 2)</f>
        <v>90.67</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3099.68</v>
      </c>
      <c r="H24" s="14">
        <f ca="1">ROUND(INDIRECT(ADDRESS(ROW()+(0), COLUMN()+(-2), 1))*INDIRECT(ADDRESS(ROW()+(0), COLUMN()+(-1), 1))/100, 2)</f>
        <v>61.99</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3161.67</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