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<sst xmlns="http://schemas.openxmlformats.org/spreadsheetml/2006/main" count="61" uniqueCount="61">
  <si>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</si>
  <si>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FFR020</t>
  </si>
  <si>
    <t xml:space="preserve">m²</t>
  </si>
  <si>
    <t xml:space="preserve">Hoja interior de fachada de dos hojas, de mampostería de bloque de concreto para revestir.</t>
  </si>
  <si>
    <r>
      <rPr>
        <sz val="8.25"/>
        <color rgb="FF000000"/>
        <rFont val="Arial"/>
        <family val="2"/>
      </rPr>
      <t xml:space="preserve">Hoja interior de fachada de dos hojas, de 20 cm de espesor de mampostería de bloque hueco de concreto,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 Dintel de mampostería reforzada de bloques en "U" de concreto, macizado de concreto, f'c=245 kg/cm² (3500 psi), clase de exposición F0 S0 P0 C0, tamaño máximo del agregado 12,5 mm, consistencia fluida, mezclado en obra;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</si>
  <si>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</si>
  <si>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</si>
  <si>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</si>
  <si>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</si>
  <si>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</si>
  <si>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</si>
  <si>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</si>
  <si>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</si>
  <si>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</si>
  <si>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concreto, para revestir, color gris, 40x20x20 cm, resistencia normalizada R10 (10 N/mm²), densidad 1150 kg/m³; con el precio incrementado el 20% en concepto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</si>
  <si>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</si>
  <si>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</si>
  <si>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</si>
  <si>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</si>
  <si>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</si>
  <si>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</si>
  <si>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</si>
  <si>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</si>
  <si>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</si>
  <si>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</si>
  <si>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</si>
  <si>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</si>
  <si>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mt01arg000i</t>
  </si>
  <si>
    <t xml:space="preserve">m³</t>
  </si>
  <si>
    <t xml:space="preserve">Arena cribada.</t>
  </si>
  <si>
    <t xml:space="preserve">mt01arg001ie</t>
  </si>
  <si>
    <t xml:space="preserve">m³</t>
  </si>
  <si>
    <t xml:space="preserve">Agregado grueso homogeneizado, de tamaño máximo 12,5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</si>
  <si>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</si>
  <si>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</si>
  <si>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</si>
  <si>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</si>
  <si>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</si>
  <si>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</si>
  <si>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</si>
  <si>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</si>
  <si>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</si>
  <si>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</si>
  <si>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</si>
  <si>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</si>
  <si>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</si>
  <si>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</si>
  <si>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</si>
  <si>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</si>
  <si>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</si>
  <si>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</si>
  <si>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</si>
  <si>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</si>
  <si>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</si>
  <si>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albañilería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</si>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</sst>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8.51" customWidth="1"/>
    <col min="5" max="5" width="14.79" customWidth="1"/>
    <col min="6" max="6" width="14.1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2">
        <v>25.6</v>
      </c>
      <c r="G10" s="12">
        <f ca="1">ROUND(INDIRECT(ADDRESS(ROW()+(0), COLUMN()+(-2), 1))*INDIRECT(ADDRESS(ROW()+(0), COLUMN()+(-1), 1)), 2)</f>
        <v>332.8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38.17</v>
      </c>
      <c r="G11" s="12">
        <f ca="1">ROUND(INDIRECT(ADDRESS(ROW()+(0), COLUMN()+(-2), 1))*INDIRECT(ADDRESS(ROW()+(0), COLUMN()+(-1), 1)), 2)</f>
        <v>0.38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0.024</v>
      </c>
      <c r="F12" s="12">
        <v>514.67</v>
      </c>
      <c r="G12" s="12">
        <f ca="1">ROUND(INDIRECT(ADDRESS(ROW()+(0), COLUMN()+(-2), 1))*INDIRECT(ADDRESS(ROW()+(0), COLUMN()+(-1), 1)), 2)</f>
        <v>12.35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7.049</v>
      </c>
      <c r="F13" s="12">
        <v>4.15</v>
      </c>
      <c r="G13" s="12">
        <f ca="1">ROUND(INDIRECT(ADDRESS(ROW()+(0), COLUMN()+(-2), 1))*INDIRECT(ADDRESS(ROW()+(0), COLUMN()+(-1), 1)), 2)</f>
        <v>29.25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23.59</v>
      </c>
      <c r="G14" s="12">
        <f ca="1">ROUND(INDIRECT(ADDRESS(ROW()+(0), COLUMN()+(-2), 1))*INDIRECT(ADDRESS(ROW()+(0), COLUMN()+(-1), 1)), 2)</f>
        <v>16.51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2">
        <v>345.69</v>
      </c>
      <c r="G15" s="12">
        <f ca="1">ROUND(INDIRECT(ADDRESS(ROW()+(0), COLUMN()+(-2), 1))*INDIRECT(ADDRESS(ROW()+(0), COLUMN()+(-1), 1)), 2)</f>
        <v>1.73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0.006</v>
      </c>
      <c r="F16" s="12">
        <v>317.34</v>
      </c>
      <c r="G16" s="12">
        <f ca="1">ROUND(INDIRECT(ADDRESS(ROW()+(0), COLUMN()+(-2), 1))*INDIRECT(ADDRESS(ROW()+(0), COLUMN()+(-1), 1)), 2)</f>
        <v>1.9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0.001</v>
      </c>
      <c r="F17" s="12">
        <v>11176.9</v>
      </c>
      <c r="G17" s="12">
        <f ca="1">ROUND(INDIRECT(ADDRESS(ROW()+(0), COLUMN()+(-2), 1))*INDIRECT(ADDRESS(ROW()+(0), COLUMN()+(-1), 1)), 2)</f>
        <v>11.18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2">
        <v>489.95</v>
      </c>
      <c r="G18" s="12">
        <f ca="1">ROUND(INDIRECT(ADDRESS(ROW()+(0), COLUMN()+(-2), 1))*INDIRECT(ADDRESS(ROW()+(0), COLUMN()+(-1), 1)), 2)</f>
        <v>1.47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0.011</v>
      </c>
      <c r="F19" s="14">
        <v>47.64</v>
      </c>
      <c r="G19" s="14">
        <f ca="1">ROUND(INDIRECT(ADDRESS(ROW()+(0), COLUMN()+(-2), 1))*INDIRECT(ADDRESS(ROW()+(0), COLUMN()+(-1), 1)), 2)</f>
        <v>0.52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408.09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0.011</v>
      </c>
      <c r="F22" s="14">
        <v>76.31</v>
      </c>
      <c r="G22" s="14">
        <f ca="1">ROUND(INDIRECT(ADDRESS(ROW()+(0), COLUMN()+(-2), 1))*INDIRECT(ADDRESS(ROW()+(0), COLUMN()+(-1), 1)), 2)</f>
        <v>0.84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0.84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0.489</v>
      </c>
      <c r="F25" s="12">
        <v>114.04</v>
      </c>
      <c r="G25" s="12">
        <f ca="1">ROUND(INDIRECT(ADDRESS(ROW()+(0), COLUMN()+(-2), 1))*INDIRECT(ADDRESS(ROW()+(0), COLUMN()+(-1), 1)), 2)</f>
        <v>55.77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0.428</v>
      </c>
      <c r="F26" s="14">
        <v>82.13</v>
      </c>
      <c r="G26" s="14">
        <f ca="1">ROUND(INDIRECT(ADDRESS(ROW()+(0), COLUMN()+(-2), 1))*INDIRECT(ADDRESS(ROW()+(0), COLUMN()+(-1), 1)), 2)</f>
        <v>35.15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1))), 2)</f>
        <v>90.92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3</v>
      </c>
      <c r="F29" s="14">
        <f ca="1">ROUND(SUM(INDIRECT(ADDRESS(ROW()+(-2), COLUMN()+(1), 1)),INDIRECT(ADDRESS(ROW()+(-6), COLUMN()+(1), 1)),INDIRECT(ADDRESS(ROW()+(-9), COLUMN()+(1), 1))), 2)</f>
        <v>499.85</v>
      </c>
      <c r="G29" s="14">
        <f ca="1">ROUND(INDIRECT(ADDRESS(ROW()+(0), COLUMN()+(-2), 1))*INDIRECT(ADDRESS(ROW()+(0), COLUMN()+(-1), 1))/100, 2)</f>
        <v>15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1)),INDIRECT(ADDRESS(ROW()+(-7), COLUMN()+(0), 1)),INDIRECT(ADDRESS(ROW()+(-10), COLUMN()+(0), 1))), 2)</f>
        <v>514.85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