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<sst xmlns="http://schemas.openxmlformats.org/spreadsheetml/2006/main" count="43" uniqueCount="43">
  <si>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</si>
  <si>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FPP020</t>
  </si>
  <si>
    <t xml:space="preserve">m²</t>
  </si>
  <si>
    <t xml:space="preserve">Fachada pesada de paneles prefabricados de concreto reforzado.</t>
  </si>
  <si>
    <r>
      <rPr>
        <sz val="8.25"/>
        <color rgb="FF000000"/>
        <rFont val="Arial"/>
        <family val="2"/>
      </rPr>
      <t xml:space="preserve">Cerramiento de fachada formado por paneles prefabricados, lisos, de concreto reforzado de 12 cm de espesor, 3 m de anchura y 14 m de longitud máxima, acabado liso de color blanco a una cara, dispuestos en posición horizontal.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</si>
  <si>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</si>
  <si>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</si>
  <si>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</si>
  <si>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</si>
  <si>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</si>
  <si>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</si>
  <si>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</si>
  <si>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mt12pph010aa</t>
  </si>
  <si>
    <t xml:space="preserve">m²</t>
  </si>
  <si>
    <t xml:space="preserve">Panel prefabricado, liso, de concreto reforzado de 12 cm de espesor, 3 m de anchura y 14 m de longitud máxima, con los bordes machihembrados, acabado liso de color blanco a una cara, para formación de cerramiento.</t>
  </si>
  <si>
    <t xml:space="preserve">mt12pph011</t>
  </si>
  <si>
    <t xml:space="preserve">kg</t>
  </si>
  <si>
    <t xml:space="preserve">Masilla caucho-asfáltica para sellado en frío de juntas de paneles prefabricados de concreto.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</si>
  <si>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</si>
  <si>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</si>
  <si>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</si>
  <si>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</si>
  <si>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</si>
  <si>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</si>
  <si>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</si>
  <si>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</si>
  <si>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</si>
  <si>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</si>
  <si>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</si>
  <si>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</si>
  <si>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</si>
  <si>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</si>
  <si>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</si>
  <si>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Montador de paneles prefabricados de concreto.</t>
  </si>
  <si>
    <t xml:space="preserve">mo097</t>
  </si>
  <si>
    <t xml:space="preserve">h</t>
  </si>
  <si>
    <t xml:space="preserve">Ayudante de montador de paneles prefabricados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</si>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</sst>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6.98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1421.11</v>
      </c>
      <c r="H10" s="12">
        <f ca="1">ROUND(INDIRECT(ADDRESS(ROW()+(0), COLUMN()+(-2), 1))*INDIRECT(ADDRESS(ROW()+(0), COLUMN()+(-1), 1)), 2)</f>
        <v>1421.11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59.82</v>
      </c>
      <c r="H11" s="12">
        <f ca="1">ROUND(INDIRECT(ADDRESS(ROW()+(0), COLUMN()+(-2), 1))*INDIRECT(ADDRESS(ROW()+(0), COLUMN()+(-1), 1)), 2)</f>
        <v>59.82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160.87</v>
      </c>
      <c r="H12" s="12">
        <f ca="1">ROUND(INDIRECT(ADDRESS(ROW()+(0), COLUMN()+(-2), 1))*INDIRECT(ADDRESS(ROW()+(0), COLUMN()+(-1), 1)), 2)</f>
        <v>3.22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0.013</v>
      </c>
      <c r="G13" s="14">
        <v>489.95</v>
      </c>
      <c r="H13" s="14">
        <f ca="1">ROUND(INDIRECT(ADDRESS(ROW()+(0), COLUMN()+(-2), 1))*INDIRECT(ADDRESS(ROW()+(0), COLUMN()+(-1), 1)), 2)</f>
        <v>6.37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1490.52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0.144</v>
      </c>
      <c r="G16" s="14">
        <v>1659.78</v>
      </c>
      <c r="H16" s="14">
        <f ca="1">ROUND(INDIRECT(ADDRESS(ROW()+(0), COLUMN()+(-2), 1))*INDIRECT(ADDRESS(ROW()+(0), COLUMN()+(-1), 1)), 2)</f>
        <v>239.01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239.01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0.23</v>
      </c>
      <c r="G19" s="12">
        <v>117.18</v>
      </c>
      <c r="H19" s="12">
        <f ca="1">ROUND(INDIRECT(ADDRESS(ROW()+(0), COLUMN()+(-2), 1))*INDIRECT(ADDRESS(ROW()+(0), COLUMN()+(-1), 1)), 2)</f>
        <v>26.95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0.23</v>
      </c>
      <c r="G20" s="14">
        <v>85.25</v>
      </c>
      <c r="H20" s="14">
        <f ca="1">ROUND(INDIRECT(ADDRESS(ROW()+(0), COLUMN()+(-2), 1))*INDIRECT(ADDRESS(ROW()+(0), COLUMN()+(-1), 1)), 2)</f>
        <v>19.61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46.56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1776.09</v>
      </c>
      <c r="H23" s="14">
        <f ca="1">ROUND(INDIRECT(ADDRESS(ROW()+(0), COLUMN()+(-2), 1))*INDIRECT(ADDRESS(ROW()+(0), COLUMN()+(-1), 1))/100, 2)</f>
        <v>35.52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1811.61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