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<sst xmlns="http://schemas.openxmlformats.org/spreadsheetml/2006/main" count="78" uniqueCount="78">
  <si>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</si>
  <si>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HBH020</t>
  </si>
  <si>
    <t xml:space="preserve">Ud</t>
  </si>
  <si>
    <t xml:space="preserve">Bancada flotante antivibración, de concreto reforzado.</t>
  </si>
  <si>
    <r>
      <rPr>
        <b/>
        <sz val="8.25"/>
        <color rgb="FF000000"/>
        <rFont val="Arial"/>
        <family val="2"/>
      </rPr>
      <t xml:space="preserve">Bancada continua</t>
    </r>
    <r>
      <rPr>
        <sz val="8.25"/>
        <color rgb="FF000000"/>
        <rFont val="Arial"/>
        <family val="2"/>
      </rPr>
      <t xml:space="preserve"> flotante antivibración, de concreto reforzado, para apoyo de maquinaria,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compuesta de </t>
    </r>
    <r>
      <rPr>
        <b/>
        <sz val="8.25"/>
        <color rgb="FF000000"/>
        <rFont val="Arial"/>
        <family val="2"/>
      </rPr>
      <t xml:space="preserve">concreto f'c=210 kg/cm² (3000 psi), clase de exposición F0 S0 P0 C0, tamaño máximo del agregado 12,5 mm, consistencia blanda, mezclado en obra, y fundido con medios manuales y malla soldada tipo 6x6 10/10 de acero Grado 70, con varillas espaciadas 15,24x15,24 cm de Ø 3,43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lámina de espuma de polietileno de alta densidad, de 3 mm de espesor, apoyada sobre paneles antivibración de fibra de vidrio moldeada con ligante sintético, de 50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</si>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</sst>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49.30" customWidth="1"/>
    <col min="5" max="5" width="16.15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1.575000</v>
      </c>
      <c r="F10" s="11">
        <v>5.310000</v>
      </c>
      <c r="G10" s="11">
        <f ca="1">ROUND(INDIRECT(ADDRESS(ROW()+(0), COLUMN()+(-2), 1))*INDIRECT(ADDRESS(ROW()+(0), COLUMN()+(-1), 1)), 2)</f>
        <v>8.360000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14.706000</v>
      </c>
      <c r="F11" s="11">
        <v>5.760000</v>
      </c>
      <c r="G11" s="11">
        <f ca="1">ROUND(INDIRECT(ADDRESS(ROW()+(0), COLUMN()+(-2), 1))*INDIRECT(ADDRESS(ROW()+(0), COLUMN()+(-1), 1)), 2)</f>
        <v>84.710000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0.061000</v>
      </c>
      <c r="F12" s="11">
        <v>32.230000</v>
      </c>
      <c r="G12" s="11">
        <f ca="1">ROUND(INDIRECT(ADDRESS(ROW()+(0), COLUMN()+(-2), 1))*INDIRECT(ADDRESS(ROW()+(0), COLUMN()+(-1), 1)), 2)</f>
        <v>1.970000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0.012000</v>
      </c>
      <c r="F13" s="11">
        <v>669.090000</v>
      </c>
      <c r="G13" s="11">
        <f ca="1">ROUND(INDIRECT(ADDRESS(ROW()+(0), COLUMN()+(-2), 1))*INDIRECT(ADDRESS(ROW()+(0), COLUMN()+(-1), 1)), 2)</f>
        <v>8.030000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1.575000</v>
      </c>
      <c r="F14" s="11">
        <v>15.800000</v>
      </c>
      <c r="G14" s="11">
        <f ca="1">ROUND(INDIRECT(ADDRESS(ROW()+(0), COLUMN()+(-2), 1))*INDIRECT(ADDRESS(ROW()+(0), COLUMN()+(-1), 1)), 2)</f>
        <v>24.890000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0.158000</v>
      </c>
      <c r="F15" s="11">
        <v>28.160000</v>
      </c>
      <c r="G15" s="11">
        <f ca="1">ROUND(INDIRECT(ADDRESS(ROW()+(0), COLUMN()+(-2), 1))*INDIRECT(ADDRESS(ROW()+(0), COLUMN()+(-1), 1)), 2)</f>
        <v>4.450000</v>
      </c>
    </row>
    <row r="16" spans="1:7" ht="34.50" thickBot="1" customHeight="1">
      <c r="A16" s="1" t="s">
        <v>30</v>
      </c>
      <c r="B16" s="1"/>
      <c r="C16" s="9" t="s">
        <v>31</v>
      </c>
      <c r="D16" s="1" t="s">
        <v>32</v>
      </c>
      <c r="E16" s="10">
        <v>2.609000</v>
      </c>
      <c r="F16" s="11">
        <v>432.650000</v>
      </c>
      <c r="G16" s="11">
        <f ca="1">ROUND(INDIRECT(ADDRESS(ROW()+(0), COLUMN()+(-2), 1))*INDIRECT(ADDRESS(ROW()+(0), COLUMN()+(-1), 1)), 2)</f>
        <v>1128.780000</v>
      </c>
    </row>
    <row r="17" spans="1:7" ht="34.50" thickBot="1" customHeight="1">
      <c r="A17" s="1" t="s">
        <v>33</v>
      </c>
      <c r="B17" s="1"/>
      <c r="C17" s="9" t="s">
        <v>34</v>
      </c>
      <c r="D17" s="1" t="s">
        <v>35</v>
      </c>
      <c r="E17" s="10">
        <v>1.650000</v>
      </c>
      <c r="F17" s="11">
        <v>18.350000</v>
      </c>
      <c r="G17" s="11">
        <f ca="1">ROUND(INDIRECT(ADDRESS(ROW()+(0), COLUMN()+(-2), 1))*INDIRECT(ADDRESS(ROW()+(0), COLUMN()+(-1), 1)), 2)</f>
        <v>30.280000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0.146000</v>
      </c>
      <c r="F18" s="11">
        <v>294.900000</v>
      </c>
      <c r="G18" s="11">
        <f ca="1">ROUND(INDIRECT(ADDRESS(ROW()+(0), COLUMN()+(-2), 1))*INDIRECT(ADDRESS(ROW()+(0), COLUMN()+(-1), 1)), 2)</f>
        <v>43.060000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0.220000</v>
      </c>
      <c r="F19" s="11">
        <v>270.720000</v>
      </c>
      <c r="G19" s="11">
        <f ca="1">ROUND(INDIRECT(ADDRESS(ROW()+(0), COLUMN()+(-2), 1))*INDIRECT(ADDRESS(ROW()+(0), COLUMN()+(-1), 1)), 2)</f>
        <v>59.560000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94.618000</v>
      </c>
      <c r="F20" s="13">
        <v>3.510000</v>
      </c>
      <c r="G20" s="13">
        <f ca="1">ROUND(INDIRECT(ADDRESS(ROW()+(0), COLUMN()+(-2), 1))*INDIRECT(ADDRESS(ROW()+(0), COLUMN()+(-1), 1)), 2)</f>
        <v>332.110000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1726.200000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0.159000</v>
      </c>
      <c r="F23" s="13">
        <v>32.360000</v>
      </c>
      <c r="G23" s="13">
        <f ca="1">ROUND(INDIRECT(ADDRESS(ROW()+(0), COLUMN()+(-2), 1))*INDIRECT(ADDRESS(ROW()+(0), COLUMN()+(-1), 1)), 2)</f>
        <v>5.150000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5.150000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0.287000</v>
      </c>
      <c r="F26" s="11">
        <v>68.660000</v>
      </c>
      <c r="G26" s="11">
        <f ca="1">ROUND(INDIRECT(ADDRESS(ROW()+(0), COLUMN()+(-2), 1))*INDIRECT(ADDRESS(ROW()+(0), COLUMN()+(-1), 1)), 2)</f>
        <v>19.710000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0.287000</v>
      </c>
      <c r="F27" s="11">
        <v>50.600000</v>
      </c>
      <c r="G27" s="11">
        <f ca="1">ROUND(INDIRECT(ADDRESS(ROW()+(0), COLUMN()+(-2), 1))*INDIRECT(ADDRESS(ROW()+(0), COLUMN()+(-1), 1)), 2)</f>
        <v>14.520000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0.478000</v>
      </c>
      <c r="F28" s="11">
        <v>46.200000</v>
      </c>
      <c r="G28" s="11">
        <f ca="1">ROUND(INDIRECT(ADDRESS(ROW()+(0), COLUMN()+(-2), 1))*INDIRECT(ADDRESS(ROW()+(0), COLUMN()+(-1), 1)), 2)</f>
        <v>22.080000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0.349000</v>
      </c>
      <c r="F29" s="11">
        <v>65.380000</v>
      </c>
      <c r="G29" s="11">
        <f ca="1">ROUND(INDIRECT(ADDRESS(ROW()+(0), COLUMN()+(-2), 1))*INDIRECT(ADDRESS(ROW()+(0), COLUMN()+(-1), 1)), 2)</f>
        <v>22.820000</v>
      </c>
    </row>
    <row r="30" spans="1:7" ht="13.50" thickBot="1" customHeight="1">
      <c r="A30" s="1" t="s">
        <v>64</v>
      </c>
      <c r="B30" s="1"/>
      <c r="C30" s="9" t="s">
        <v>65</v>
      </c>
      <c r="D30" s="1" t="s">
        <v>66</v>
      </c>
      <c r="E30" s="10">
        <v>0.319000</v>
      </c>
      <c r="F30" s="11">
        <v>47.170000</v>
      </c>
      <c r="G30" s="11">
        <f ca="1">ROUND(INDIRECT(ADDRESS(ROW()+(0), COLUMN()+(-2), 1))*INDIRECT(ADDRESS(ROW()+(0), COLUMN()+(-1), 1)), 2)</f>
        <v>15.050000</v>
      </c>
    </row>
    <row r="31" spans="1:7" ht="13.50" thickBot="1" customHeight="1">
      <c r="A31" s="1" t="s">
        <v>67</v>
      </c>
      <c r="B31" s="1"/>
      <c r="C31" s="9" t="s">
        <v>68</v>
      </c>
      <c r="D31" s="1" t="s">
        <v>69</v>
      </c>
      <c r="E31" s="10">
        <v>0.285000</v>
      </c>
      <c r="F31" s="11">
        <v>67.580000</v>
      </c>
      <c r="G31" s="11">
        <f ca="1">ROUND(INDIRECT(ADDRESS(ROW()+(0), COLUMN()+(-2), 1))*INDIRECT(ADDRESS(ROW()+(0), COLUMN()+(-1), 1)), 2)</f>
        <v>19.260000</v>
      </c>
    </row>
    <row r="32" spans="1:7" ht="13.50" thickBot="1" customHeight="1">
      <c r="A32" s="1" t="s">
        <v>70</v>
      </c>
      <c r="B32" s="1"/>
      <c r="C32" s="9" t="s">
        <v>71</v>
      </c>
      <c r="D32" s="1" t="s">
        <v>72</v>
      </c>
      <c r="E32" s="12">
        <v>0.143000</v>
      </c>
      <c r="F32" s="13">
        <v>48.200000</v>
      </c>
      <c r="G32" s="13">
        <f ca="1">ROUND(INDIRECT(ADDRESS(ROW()+(0), COLUMN()+(-2), 1))*INDIRECT(ADDRESS(ROW()+(0), COLUMN()+(-1), 1)), 2)</f>
        <v>6.890000</v>
      </c>
    </row>
    <row r="33" spans="1:7" ht="13.50" thickBot="1" customHeight="1">
      <c r="A33" s="14"/>
      <c r="B33" s="14"/>
      <c r="C33" s="14"/>
      <c r="D33" s="14"/>
      <c r="E33" s="8" t="s">
        <v>73</v>
      </c>
      <c r="F33" s="8"/>
      <c r="G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120.330000</v>
      </c>
    </row>
    <row r="34" spans="1:7" ht="13.50" thickBot="1" customHeight="1">
      <c r="A34" s="14">
        <v>4.000000</v>
      </c>
      <c r="B34" s="14"/>
      <c r="C34" s="14"/>
      <c r="D34" s="17" t="s">
        <v>74</v>
      </c>
      <c r="E34" s="17"/>
      <c r="F34" s="14"/>
      <c r="G34" s="14"/>
    </row>
    <row r="35" spans="1:7" ht="13.50" thickBot="1" customHeight="1">
      <c r="A35" s="18"/>
      <c r="B35" s="18"/>
      <c r="C35" s="19" t="s">
        <v>75</v>
      </c>
      <c r="D35" s="18" t="s">
        <v>76</v>
      </c>
      <c r="E35" s="12">
        <v>2.000000</v>
      </c>
      <c r="F35" s="13">
        <f ca="1">ROUND(SUM(INDIRECT(ADDRESS(ROW()+(-2), COLUMN()+(1), 1)),INDIRECT(ADDRESS(ROW()+(-11), COLUMN()+(1), 1)),INDIRECT(ADDRESS(ROW()+(-14), COLUMN()+(1), 1))), 2)</f>
        <v>1851.680000</v>
      </c>
      <c r="G35" s="13">
        <f ca="1">ROUND(INDIRECT(ADDRESS(ROW()+(0), COLUMN()+(-2), 1))*INDIRECT(ADDRESS(ROW()+(0), COLUMN()+(-1), 1))/100, 2)</f>
        <v>37.030000</v>
      </c>
    </row>
    <row r="36" spans="1:7" ht="13.50" thickBot="1" customHeight="1">
      <c r="A36" s="7"/>
      <c r="B36" s="7"/>
      <c r="C36" s="7"/>
      <c r="D36" s="7"/>
      <c r="E36" s="20" t="s">
        <v>77</v>
      </c>
      <c r="F36" s="20"/>
      <c r="G36" s="21">
        <f ca="1">ROUND(SUM(INDIRECT(ADDRESS(ROW()+(-1), COLUMN()+(0), 1)),INDIRECT(ADDRESS(ROW()+(-3), COLUMN()+(0), 1)),INDIRECT(ADDRESS(ROW()+(-12), COLUMN()+(0), 1)),INDIRECT(ADDRESS(ROW()+(-15), COLUMN()+(0), 1))), 2)</f>
        <v>1888.710000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