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<sst xmlns="http://schemas.openxmlformats.org/spreadsheetml/2006/main" count="49" uniqueCount="49">
  <si>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</si>
  <si>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HRN070</t>
  </si>
  <si>
    <t xml:space="preserve">m</t>
  </si>
  <si>
    <t xml:space="preserve">Umbral de piedra natural.</t>
  </si>
  <si>
    <r>
      <rPr>
        <sz val="8.25"/>
        <color rgb="FF000000"/>
        <rFont val="Arial"/>
        <family val="2"/>
      </rPr>
      <t xml:space="preserve">Umbral para remate de puerta principal o balconera de mármol Blanco Macael, en piezas de hasta 1100 mm de longitud, hasta 200 mm de anchura y 20 mm de espesor, con goterón, cara y canto recto pulido, con banda antideslizante y grava adherida a la superficie en su cara inferior, empotrado en las jambas, cubriendo el escalón de acceso en la puerta principal o balcón de un edificio; recibido con mortero de cemento, confeccionado en obra, con aditivo hidrófugo, dosificación 1:4; y rejuntado entre piezas y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</si>
  <si>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</si>
  <si>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</si>
  <si>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</si>
  <si>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</si>
  <si>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</si>
  <si>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</si>
  <si>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</si>
  <si>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</si>
  <si>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</si>
  <si>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</si>
  <si>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</si>
  <si>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</si>
  <si>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</si>
  <si>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</si>
  <si>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</si>
  <si>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</si>
  <si>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</si>
  <si>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</si>
  <si>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</si>
  <si>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mt20upn010da</t>
  </si>
  <si>
    <t xml:space="preserve">m</t>
  </si>
  <si>
    <t xml:space="preserve">Umbral para remate de puerta principal o balconera de mármol Blanco Macael, en piezas de hasta 1100 mm de longitud, hasta 200 mm de anchura y 20 mm de espesor, con goterón, cara y canto recto pulido, con banda antideslizante y grava adherida a la superficie en su cara inferior.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</si>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</sst>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38.17</v>
      </c>
      <c r="G10" s="12">
        <f ca="1">ROUND(INDIRECT(ADDRESS(ROW()+(0), COLUMN()+(-2), 1))*INDIRECT(ADDRESS(ROW()+(0), COLUMN()+(-1), 1)), 2)</f>
        <v>0.23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2">
        <v>514.67</v>
      </c>
      <c r="G11" s="12">
        <f ca="1">ROUND(INDIRECT(ADDRESS(ROW()+(0), COLUMN()+(-2), 1))*INDIRECT(ADDRESS(ROW()+(0), COLUMN()+(-1), 1)), 2)</f>
        <v>4.12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1.9</v>
      </c>
      <c r="F12" s="12">
        <v>4.15</v>
      </c>
      <c r="G12" s="12">
        <f ca="1">ROUND(INDIRECT(ADDRESS(ROW()+(0), COLUMN()+(-2), 1))*INDIRECT(ADDRESS(ROW()+(0), COLUMN()+(-1), 1)), 2)</f>
        <v>7.89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0.038</v>
      </c>
      <c r="F13" s="12">
        <v>30.54</v>
      </c>
      <c r="G13" s="12">
        <f ca="1">ROUND(INDIRECT(ADDRESS(ROW()+(0), COLUMN()+(-2), 1))*INDIRECT(ADDRESS(ROW()+(0), COLUMN()+(-1), 1)), 2)</f>
        <v>1.16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1">
        <v>1.05</v>
      </c>
      <c r="F14" s="12">
        <v>410.83</v>
      </c>
      <c r="G14" s="12">
        <f ca="1">ROUND(INDIRECT(ADDRESS(ROW()+(0), COLUMN()+(-2), 1))*INDIRECT(ADDRESS(ROW()+(0), COLUMN()+(-1), 1)), 2)</f>
        <v>431.37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0.015</v>
      </c>
      <c r="F15" s="14">
        <v>44.43</v>
      </c>
      <c r="G15" s="14">
        <f ca="1">ROUND(INDIRECT(ADDRESS(ROW()+(0), COLUMN()+(-2), 1))*INDIRECT(ADDRESS(ROW()+(0), COLUMN()+(-1), 1)), 2)</f>
        <v>0.67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445.44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0.01</v>
      </c>
      <c r="F18" s="14">
        <v>76.31</v>
      </c>
      <c r="G18" s="14">
        <f ca="1">ROUND(INDIRECT(ADDRESS(ROW()+(0), COLUMN()+(-2), 1))*INDIRECT(ADDRESS(ROW()+(0), COLUMN()+(-1), 1)), 2)</f>
        <v>0.76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0.76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0.241</v>
      </c>
      <c r="F21" s="12">
        <v>114.04</v>
      </c>
      <c r="G21" s="12">
        <f ca="1">ROUND(INDIRECT(ADDRESS(ROW()+(0), COLUMN()+(-2), 1))*INDIRECT(ADDRESS(ROW()+(0), COLUMN()+(-1), 1)), 2)</f>
        <v>27.48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0.285</v>
      </c>
      <c r="F22" s="14">
        <v>82.13</v>
      </c>
      <c r="G22" s="14">
        <f ca="1">ROUND(INDIRECT(ADDRESS(ROW()+(0), COLUMN()+(-2), 1))*INDIRECT(ADDRESS(ROW()+(0), COLUMN()+(-1), 1)), 2)</f>
        <v>23.41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50.89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497.09</v>
      </c>
      <c r="G25" s="14">
        <f ca="1">ROUND(INDIRECT(ADDRESS(ROW()+(0), COLUMN()+(-2), 1))*INDIRECT(ADDRESS(ROW()+(0), COLUMN()+(-1), 1))/100, 2)</f>
        <v>9.94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507.03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