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<sst xmlns="http://schemas.openxmlformats.org/spreadsheetml/2006/main" count="58" uniqueCount="58">
  <si>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</si>
  <si>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</si>
  <si>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</si>
  <si>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Batiente de concreto polímero.</t>
  </si>
  <si>
    <r>
      <rPr>
        <b/>
        <sz val="8.25"/>
        <color rgb="FF000000"/>
        <rFont val="Arial"/>
        <family val="2"/>
      </rPr>
      <t xml:space="preserve">Batiente de concreto polímero de superficie pulida, plano, con goterón, de 365x25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recibido con mortero de cemento, confeccionado en obra, con aditivo hidrófugo, dosificación 1:3</t>
    </r>
    <r>
      <rPr>
        <sz val="8.25"/>
        <color rgb="FF000000"/>
        <rFont val="Arial"/>
        <family val="2"/>
      </rPr>
      <t xml:space="preserve">, previa aplicación sobre su cara inferior de adhesivo cementoso y sellado de las juntas entre piezas y de las uniones con los muros con masilla de poliuretano, previa aplicación de la imprimación.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</si>
  <si>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</si>
  <si>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</si>
  <si>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</si>
  <si>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</si>
  <si>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</si>
  <si>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</si>
  <si>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</si>
  <si>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mt20vho010k</t>
  </si>
  <si>
    <t xml:space="preserve">m</t>
  </si>
  <si>
    <t xml:space="preserve">Batiente de concreto polímero de superficie pulida, plano, con goterón, de 365x25 mm, suministrado en piezas de hasta 2 m de longitud, anclaje metálico de acero inoxidable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</si>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</sst>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51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727.750000</v>
      </c>
      <c r="H10" s="11">
        <f ca="1">ROUND(INDIRECT(ADDRESS(ROW()+(0), COLUMN()+(-2), 1))*INDIRECT(ADDRESS(ROW()+(0), COLUMN()+(-1), 1)), 2)</f>
        <v>764.140000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0.012000</v>
      </c>
      <c r="G12" s="11">
        <v>439.060000</v>
      </c>
      <c r="H12" s="11">
        <f ca="1">ROUND(INDIRECT(ADDRESS(ROW()+(0), COLUMN()+(-2), 1))*INDIRECT(ADDRESS(ROW()+(0), COLUMN()+(-1), 1)), 2)</f>
        <v>5.270000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3.600000</v>
      </c>
      <c r="G13" s="11">
        <v>3.510000</v>
      </c>
      <c r="H13" s="11">
        <f ca="1">ROUND(INDIRECT(ADDRESS(ROW()+(0), COLUMN()+(-2), 1))*INDIRECT(ADDRESS(ROW()+(0), COLUMN()+(-1), 1)), 2)</f>
        <v>12.640000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0.072000</v>
      </c>
      <c r="G14" s="11">
        <v>25.780000</v>
      </c>
      <c r="H14" s="11">
        <f ca="1">ROUND(INDIRECT(ADDRESS(ROW()+(0), COLUMN()+(-2), 1))*INDIRECT(ADDRESS(ROW()+(0), COLUMN()+(-1), 1)), 2)</f>
        <v>1.860000</v>
      </c>
    </row>
    <row r="15" spans="1:8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2.340000</v>
      </c>
      <c r="G15" s="11">
        <v>13.160000</v>
      </c>
      <c r="H15" s="11">
        <f ca="1">ROUND(INDIRECT(ADDRESS(ROW()+(0), COLUMN()+(-2), 1))*INDIRECT(ADDRESS(ROW()+(0), COLUMN()+(-1), 1)), 2)</f>
        <v>30.790000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3.650000</v>
      </c>
      <c r="G16" s="11">
        <v>10.260000</v>
      </c>
      <c r="H16" s="11">
        <f ca="1">ROUND(INDIRECT(ADDRESS(ROW()+(0), COLUMN()+(-2), 1))*INDIRECT(ADDRESS(ROW()+(0), COLUMN()+(-1), 1)), 2)</f>
        <v>37.450000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0.041000</v>
      </c>
      <c r="G17" s="11">
        <v>140.760000</v>
      </c>
      <c r="H17" s="11">
        <f ca="1">ROUND(INDIRECT(ADDRESS(ROW()+(0), COLUMN()+(-2), 1))*INDIRECT(ADDRESS(ROW()+(0), COLUMN()+(-1), 1)), 2)</f>
        <v>5.770000</v>
      </c>
    </row>
    <row r="18" spans="1:8" ht="13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0.082000</v>
      </c>
      <c r="G18" s="13">
        <v>192.590000</v>
      </c>
      <c r="H18" s="13">
        <f ca="1">ROUND(INDIRECT(ADDRESS(ROW()+(0), COLUMN()+(-2), 1))*INDIRECT(ADDRESS(ROW()+(0), COLUMN()+(-1), 1)), 2)</f>
        <v>15.790000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873.900000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2">
        <v>0.006000</v>
      </c>
      <c r="G21" s="13">
        <v>32.360000</v>
      </c>
      <c r="H21" s="13">
        <f ca="1">ROUND(INDIRECT(ADDRESS(ROW()+(0), COLUMN()+(-2), 1))*INDIRECT(ADDRESS(ROW()+(0), COLUMN()+(-1), 1)), 2)</f>
        <v>0.190000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0.190000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9" t="s">
        <v>47</v>
      </c>
      <c r="D24" s="9"/>
      <c r="E24" s="1" t="s">
        <v>48</v>
      </c>
      <c r="F24" s="10">
        <v>0.230000</v>
      </c>
      <c r="G24" s="11">
        <v>65.380000</v>
      </c>
      <c r="H24" s="11">
        <f ca="1">ROUND(INDIRECT(ADDRESS(ROW()+(0), COLUMN()+(-2), 1))*INDIRECT(ADDRESS(ROW()+(0), COLUMN()+(-1), 1)), 2)</f>
        <v>15.040000</v>
      </c>
    </row>
    <row r="25" spans="1:8" ht="13.50" thickBot="1" customHeight="1">
      <c r="A25" s="1" t="s">
        <v>49</v>
      </c>
      <c r="B25" s="1"/>
      <c r="C25" s="9" t="s">
        <v>50</v>
      </c>
      <c r="D25" s="9"/>
      <c r="E25" s="1" t="s">
        <v>51</v>
      </c>
      <c r="F25" s="12">
        <v>0.300000</v>
      </c>
      <c r="G25" s="13">
        <v>46.200000</v>
      </c>
      <c r="H25" s="13">
        <f ca="1">ROUND(INDIRECT(ADDRESS(ROW()+(0), COLUMN()+(-2), 1))*INDIRECT(ADDRESS(ROW()+(0), COLUMN()+(-1), 1)), 2)</f>
        <v>13.860000</v>
      </c>
    </row>
    <row r="26" spans="1:8" ht="13.50" thickBot="1" customHeight="1">
      <c r="A26" s="14"/>
      <c r="B26" s="14"/>
      <c r="C26" s="14"/>
      <c r="D26" s="14"/>
      <c r="E26" s="14"/>
      <c r="F26" s="8" t="s">
        <v>52</v>
      </c>
      <c r="G26" s="8"/>
      <c r="H26" s="16">
        <f ca="1">ROUND(SUM(INDIRECT(ADDRESS(ROW()+(-1), COLUMN()+(0), 1)),INDIRECT(ADDRESS(ROW()+(-2), COLUMN()+(0), 1))), 2)</f>
        <v>28.900000</v>
      </c>
    </row>
    <row r="27" spans="1:8" ht="13.50" thickBot="1" customHeight="1">
      <c r="A27" s="14">
        <v>4.000000</v>
      </c>
      <c r="B27" s="14"/>
      <c r="C27" s="14"/>
      <c r="D27" s="14"/>
      <c r="E27" s="17" t="s">
        <v>53</v>
      </c>
      <c r="F27" s="17"/>
      <c r="G27" s="14"/>
      <c r="H27" s="14"/>
    </row>
    <row r="28" spans="1:8" ht="13.50" thickBot="1" customHeight="1">
      <c r="A28" s="18"/>
      <c r="B28" s="18"/>
      <c r="C28" s="19" t="s">
        <v>54</v>
      </c>
      <c r="D28" s="19"/>
      <c r="E28" s="18" t="s">
        <v>55</v>
      </c>
      <c r="F28" s="12">
        <v>2.000000</v>
      </c>
      <c r="G28" s="13">
        <f ca="1">ROUND(SUM(INDIRECT(ADDRESS(ROW()+(-2), COLUMN()+(1), 1)),INDIRECT(ADDRESS(ROW()+(-6), COLUMN()+(1), 1)),INDIRECT(ADDRESS(ROW()+(-9), COLUMN()+(1), 1))), 2)</f>
        <v>902.990000</v>
      </c>
      <c r="H28" s="13">
        <f ca="1">ROUND(INDIRECT(ADDRESS(ROW()+(0), COLUMN()+(-2), 1))*INDIRECT(ADDRESS(ROW()+(0), COLUMN()+(-1), 1))/100, 2)</f>
        <v>18.060000</v>
      </c>
    </row>
    <row r="29" spans="1:8" ht="13.50" thickBot="1" customHeight="1">
      <c r="A29" s="20" t="s">
        <v>56</v>
      </c>
      <c r="B29" s="20"/>
      <c r="C29" s="21"/>
      <c r="D29" s="21"/>
      <c r="E29" s="22"/>
      <c r="F29" s="23" t="s">
        <v>57</v>
      </c>
      <c r="G29" s="24"/>
      <c r="H29" s="25">
        <f ca="1">ROUND(SUM(INDIRECT(ADDRESS(ROW()+(-1), COLUMN()+(0), 1)),INDIRECT(ADDRESS(ROW()+(-3), COLUMN()+(0), 1)),INDIRECT(ADDRESS(ROW()+(-7), COLUMN()+(0), 1)),INDIRECT(ADDRESS(ROW()+(-10), COLUMN()+(0), 1))), 2)</f>
        <v>921.050000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620079" right="0.472441" top="0.472441" bottom="0.472441" header="0.0" footer="0.0"/>
  <pageSetup paperSize="9" orientation="portrait"/>
  <rowBreaks count="0" manualBreakCount="0">
    </rowBreaks>
</worksheet>
</file>