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<sst xmlns="http://schemas.openxmlformats.org/spreadsheetml/2006/main" count="52" uniqueCount="52">
  <si>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</si>
  <si>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HYB010</t>
  </si>
  <si>
    <t xml:space="preserve">Ud</t>
  </si>
  <si>
    <t xml:space="preserve">Bancada de concreto.</t>
  </si>
  <si>
    <r>
      <rPr>
        <sz val="7.80"/>
        <color rgb="FF000000"/>
        <rFont val="A"/>
        <family val="2"/>
      </rPr>
      <t xml:space="preserve">Bancada de apoyo de maquinaria, </t>
    </r>
    <r>
      <rPr>
        <b/>
        <sz val="7.80"/>
        <color rgb="FF000000"/>
        <rFont val="A"/>
        <family val="2"/>
      </rPr>
      <t xml:space="preserve">de concreto reforzado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150x100x16</t>
    </r>
    <r>
      <rPr>
        <sz val="7.80"/>
        <color rgb="FF000000"/>
        <rFont val="A"/>
        <family val="2"/>
      </rPr>
      <t xml:space="preserve"> cm, formada por </t>
    </r>
    <r>
      <rPr>
        <b/>
        <sz val="7.80"/>
        <color rgb="FF000000"/>
        <rFont val="A"/>
        <family val="2"/>
      </rPr>
      <t xml:space="preserve">concreto f'c=210 kg/cm² (3000 psi), clase de exposición F0 S0 P0 C0, tamaño máximo del agregado 12,5 mm, consistencia blanda, mezclado en obra, y fundido con medios manuales y malla soldada tipo 6x6 10/10 de acero Grado 70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</si>
  <si>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</si>
  <si>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</si>
  <si>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</si>
  <si>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</si>
  <si>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</si>
  <si>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</si>
  <si>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mt14gsa010b</t>
  </si>
  <si>
    <t xml:space="preserve">m²</t>
  </si>
  <si>
    <t xml:space="preserve">Geotextil no tejido sintético, termosoldado, de polipropileno-polietileno, de 125 g/m².</t>
  </si>
  <si>
    <t xml:space="preserve">mt07ala000h</t>
  </si>
  <si>
    <t xml:space="preserve">kg</t>
  </si>
  <si>
    <t xml:space="preserve">Acero laminado A 572 Grado 42, en perfiles laminados en caliente, según ASTM A 572, piezas simples, para aplicaciones estructurales.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</si>
  <si>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</si>
  <si>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</si>
  <si>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</si>
  <si>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</si>
  <si>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</si>
  <si>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</si>
  <si>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</si>
  <si>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</si>
  <si>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</si>
  <si>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mt01arg001id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</si>
  <si>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</si>
  <si>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</si>
  <si>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</si>
  <si>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</si>
  <si>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</si>
  <si>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mq06hor010</t>
  </si>
  <si>
    <t xml:space="preserve">h</t>
  </si>
  <si>
    <t xml:space="preserve">Mezcladora de concreto.</t>
  </si>
  <si>
    <t xml:space="preserve">mo042</t>
  </si>
  <si>
    <t xml:space="preserve">h</t>
  </si>
  <si>
    <t xml:space="preserve">Armador.</t>
  </si>
  <si>
    <t xml:space="preserve">mo089</t>
  </si>
  <si>
    <t xml:space="preserve">h</t>
  </si>
  <si>
    <t xml:space="preserve">Ayudante de armador.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</si>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</sst>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5.68" customWidth="1"/>
    <col min="4" max="4" width="22.15" customWidth="1"/>
    <col min="5" max="5" width="26.23" customWidth="1"/>
    <col min="6" max="6" width="12.97" customWidth="1"/>
    <col min="7" max="7" width="2.62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1.760000</v>
      </c>
      <c r="H8" s="14"/>
      <c r="I8" s="16">
        <v>44.060000</v>
      </c>
      <c r="J8" s="16"/>
      <c r="K8" s="16">
        <f ca="1">ROUND(INDIRECT(ADDRESS(ROW()+(0), COLUMN()+(-4), 1))*INDIRECT(ADDRESS(ROW()+(0), COLUMN()+(-2), 1)), 2)</f>
        <v>77.550000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94.000000</v>
      </c>
      <c r="H9" s="19"/>
      <c r="I9" s="20">
        <v>21.590000</v>
      </c>
      <c r="J9" s="20"/>
      <c r="K9" s="20">
        <f ca="1">ROUND(INDIRECT(ADDRESS(ROW()+(0), COLUMN()+(-4), 1))*INDIRECT(ADDRESS(ROW()+(0), COLUMN()+(-2), 1)), 2)</f>
        <v>2029.460000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1.650000</v>
      </c>
      <c r="H10" s="19"/>
      <c r="I10" s="20">
        <v>18.320000</v>
      </c>
      <c r="J10" s="20"/>
      <c r="K10" s="20">
        <f ca="1">ROUND(INDIRECT(ADDRESS(ROW()+(0), COLUMN()+(-4), 1))*INDIRECT(ADDRESS(ROW()+(0), COLUMN()+(-2), 1)), 2)</f>
        <v>30.230000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0.057000</v>
      </c>
      <c r="H11" s="19"/>
      <c r="I11" s="20">
        <v>32.120000</v>
      </c>
      <c r="J11" s="20"/>
      <c r="K11" s="20">
        <f ca="1">ROUND(INDIRECT(ADDRESS(ROW()+(0), COLUMN()+(-4), 1))*INDIRECT(ADDRESS(ROW()+(0), COLUMN()+(-2), 1)), 2)</f>
        <v>1.830000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0.146000</v>
      </c>
      <c r="H12" s="19"/>
      <c r="I12" s="20">
        <v>297.030000</v>
      </c>
      <c r="J12" s="20"/>
      <c r="K12" s="20">
        <f ca="1">ROUND(INDIRECT(ADDRESS(ROW()+(0), COLUMN()+(-4), 1))*INDIRECT(ADDRESS(ROW()+(0), COLUMN()+(-2), 1)), 2)</f>
        <v>43.370000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0.220000</v>
      </c>
      <c r="H13" s="19"/>
      <c r="I13" s="20">
        <v>272.670000</v>
      </c>
      <c r="J13" s="20"/>
      <c r="K13" s="20">
        <f ca="1">ROUND(INDIRECT(ADDRESS(ROW()+(0), COLUMN()+(-4), 1))*INDIRECT(ADDRESS(ROW()+(0), COLUMN()+(-2), 1)), 2)</f>
        <v>59.990000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94.618000</v>
      </c>
      <c r="H14" s="19"/>
      <c r="I14" s="20">
        <v>3.500000</v>
      </c>
      <c r="J14" s="20"/>
      <c r="K14" s="20">
        <f ca="1">ROUND(INDIRECT(ADDRESS(ROW()+(0), COLUMN()+(-4), 1))*INDIRECT(ADDRESS(ROW()+(0), COLUMN()+(-2), 1)), 2)</f>
        <v>331.160000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0.159000</v>
      </c>
      <c r="H15" s="19"/>
      <c r="I15" s="20">
        <v>28.080000</v>
      </c>
      <c r="J15" s="20"/>
      <c r="K15" s="20">
        <f ca="1">ROUND(INDIRECT(ADDRESS(ROW()+(0), COLUMN()+(-4), 1))*INDIRECT(ADDRESS(ROW()+(0), COLUMN()+(-2), 1)), 2)</f>
        <v>4.460000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0.285000</v>
      </c>
      <c r="H16" s="19"/>
      <c r="I16" s="20">
        <v>52.210000</v>
      </c>
      <c r="J16" s="20"/>
      <c r="K16" s="20">
        <f ca="1">ROUND(INDIRECT(ADDRESS(ROW()+(0), COLUMN()+(-4), 1))*INDIRECT(ADDRESS(ROW()+(0), COLUMN()+(-2), 1)), 2)</f>
        <v>14.880000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0.285000</v>
      </c>
      <c r="H17" s="19"/>
      <c r="I17" s="20">
        <v>38.460000</v>
      </c>
      <c r="J17" s="20"/>
      <c r="K17" s="20">
        <f ca="1">ROUND(INDIRECT(ADDRESS(ROW()+(0), COLUMN()+(-4), 1))*INDIRECT(ADDRESS(ROW()+(0), COLUMN()+(-2), 1)), 2)</f>
        <v>10.960000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0.301000</v>
      </c>
      <c r="H18" s="19"/>
      <c r="I18" s="20">
        <v>35.220000</v>
      </c>
      <c r="J18" s="20"/>
      <c r="K18" s="20">
        <f ca="1">ROUND(INDIRECT(ADDRESS(ROW()+(0), COLUMN()+(-4), 1))*INDIRECT(ADDRESS(ROW()+(0), COLUMN()+(-2), 1)), 2)</f>
        <v>10.600000</v>
      </c>
    </row>
    <row r="19" spans="1:11" ht="12.00" thickBot="1" customHeight="1">
      <c r="A19" s="17" t="s">
        <v>44</v>
      </c>
      <c r="B19" s="21" t="s">
        <v>45</v>
      </c>
      <c r="C19" s="22" t="s">
        <v>46</v>
      </c>
      <c r="D19" s="22"/>
      <c r="E19" s="22"/>
      <c r="F19" s="22"/>
      <c r="G19" s="23">
        <v>0.316000</v>
      </c>
      <c r="H19" s="23"/>
      <c r="I19" s="24">
        <v>35.950000</v>
      </c>
      <c r="J19" s="24"/>
      <c r="K19" s="24">
        <f ca="1">ROUND(INDIRECT(ADDRESS(ROW()+(0), COLUMN()+(-4), 1))*INDIRECT(ADDRESS(ROW()+(0), COLUMN()+(-2), 1)), 2)</f>
        <v>11.360000</v>
      </c>
    </row>
    <row r="20" spans="1:11" ht="12.00" thickBot="1" customHeight="1">
      <c r="A20" s="17"/>
      <c r="B20" s="12" t="s">
        <v>47</v>
      </c>
      <c r="C20" s="10" t="s">
        <v>48</v>
      </c>
      <c r="D20" s="10"/>
      <c r="E20" s="10"/>
      <c r="F20" s="10"/>
      <c r="G20" s="14">
        <v>2.000000</v>
      </c>
      <c r="H20" s="14"/>
      <c r="I20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2625.850000</v>
      </c>
      <c r="J20" s="16"/>
      <c r="K20" s="16">
        <f ca="1">ROUND(INDIRECT(ADDRESS(ROW()+(0), COLUMN()+(-4), 1))*INDIRECT(ADDRESS(ROW()+(0), COLUMN()+(-2), 1))/100, 2)</f>
        <v>52.520000</v>
      </c>
    </row>
    <row r="21" spans="1:11" ht="12.00" thickBot="1" customHeight="1">
      <c r="A21" s="22"/>
      <c r="B21" s="21" t="s">
        <v>49</v>
      </c>
      <c r="C21" s="22" t="s">
        <v>50</v>
      </c>
      <c r="D21" s="22"/>
      <c r="E21" s="22"/>
      <c r="F21" s="22"/>
      <c r="G21" s="23">
        <v>3.000000</v>
      </c>
      <c r="H21" s="23"/>
      <c r="I21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1))), 2)</f>
        <v>2678.370000</v>
      </c>
      <c r="J21" s="24"/>
      <c r="K21" s="24">
        <f ca="1">ROUND(INDIRECT(ADDRESS(ROW()+(0), COLUMN()+(-4), 1))*INDIRECT(ADDRESS(ROW()+(0), COLUMN()+(-2), 1))/100, 2)</f>
        <v>80.350000</v>
      </c>
    </row>
    <row r="22" spans="1:11" ht="12.00" thickBot="1" customHeight="1">
      <c r="A22" s="25"/>
      <c r="B22" s="26"/>
      <c r="C22" s="26"/>
      <c r="D22" s="26"/>
      <c r="E22" s="26"/>
      <c r="F22" s="26"/>
      <c r="G22" s="27"/>
      <c r="H22" s="27"/>
      <c r="I22" s="6" t="s">
        <v>51</v>
      </c>
      <c r="J22" s="6"/>
      <c r="K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2758.720000</v>
      </c>
    </row>
  </sheetData>
  <mergeCells count="5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</mergeCells>
  <pageMargins left="0.620079" right="0.472441" top="0.472441" bottom="0.472441" header="0.0" footer="0.0"/>
  <pageSetup paperSize="9" orientation="portrait"/>
  <rowBreaks count="0" manualBreakCount="0">
    </rowBreaks>
</worksheet>
</file>