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<sst xmlns="http://schemas.openxmlformats.org/spreadsheetml/2006/main" count="37" uniqueCount="37">
  <si>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</si>
  <si>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HYR030</t>
  </si>
  <si>
    <t xml:space="preserve">Ud</t>
  </si>
  <si>
    <t xml:space="preserve">Recibido de premarco metálico.</t>
  </si>
  <si>
    <r>
      <rPr>
        <sz val="7.80"/>
        <color rgb="FF000000"/>
        <rFont val="A"/>
        <family val="2"/>
      </rPr>
      <t xml:space="preserve">Colocación y fijación de premarco metálico, mediante recibido al paramento de las patillas de anclaje con </t>
    </r>
    <r>
      <rPr>
        <b/>
        <sz val="7.80"/>
        <color rgb="FF000000"/>
        <rFont val="A"/>
        <family val="2"/>
      </rPr>
      <t xml:space="preserve">mortero de cemento, confeccionado en obra, con aditivo hidrófugo, dosificación 1:4</t>
    </r>
    <r>
      <rPr>
        <sz val="7.80"/>
        <color rgb="FF000000"/>
        <rFont val="A"/>
        <family val="2"/>
      </rPr>
      <t xml:space="preserve">, para fijar posteriormente, sobre él, el marco de las puertas exteriores y ventanas de </t>
    </r>
    <r>
      <rPr>
        <b/>
        <sz val="7.80"/>
        <color rgb="FF000000"/>
        <rFont val="A"/>
        <family val="2"/>
      </rPr>
      <t xml:space="preserve">hasta 2</t>
    </r>
    <r>
      <rPr>
        <sz val="7.80"/>
        <color rgb="FF000000"/>
        <rFont val="A"/>
        <family val="2"/>
      </rPr>
      <t xml:space="preserve"> m² de superficie.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</si>
  <si>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</si>
  <si>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</si>
  <si>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</si>
  <si>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</si>
  <si>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</si>
  <si>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</si>
  <si>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</si>
  <si>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</si>
  <si>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</si>
  <si>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</si>
  <si>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</si>
  <si>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mezclado en obra.</t>
  </si>
  <si>
    <t xml:space="preserve">mt08cem000i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</si>
  <si>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</si>
  <si>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</si>
  <si>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</si>
  <si>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</si>
  <si>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</si>
  <si>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mq06hor010</t>
  </si>
  <si>
    <t xml:space="preserve">h</t>
  </si>
  <si>
    <t xml:space="preserve">Mezcladora de concreto.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</si>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</sst>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88" customWidth="1"/>
    <col min="2" max="2" width="5.54" customWidth="1"/>
    <col min="3" max="3" width="2.48" customWidth="1"/>
    <col min="4" max="4" width="22.15" customWidth="1"/>
    <col min="5" max="5" width="26.52" customWidth="1"/>
    <col min="6" max="6" width="8.45" customWidth="1"/>
    <col min="7" max="7" width="7.14" customWidth="1"/>
    <col min="8" max="8" width="1.02" customWidth="1"/>
    <col min="9" max="9" width="14.43" customWidth="1"/>
    <col min="10" max="10" width="0.73" customWidth="1"/>
    <col min="11" max="11" width="14.7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0.006000</v>
      </c>
      <c r="H8" s="14"/>
      <c r="I8" s="16">
        <v>32.120000</v>
      </c>
      <c r="J8" s="16"/>
      <c r="K8" s="16">
        <f ca="1">ROUND(INDIRECT(ADDRESS(ROW()+(0), COLUMN()+(-4), 1))*INDIRECT(ADDRESS(ROW()+(0), COLUMN()+(-2), 1)), 2)</f>
        <v>0.190000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0.015000</v>
      </c>
      <c r="H9" s="19"/>
      <c r="I9" s="20">
        <v>442.230000</v>
      </c>
      <c r="J9" s="20"/>
      <c r="K9" s="20">
        <f ca="1">ROUND(INDIRECT(ADDRESS(ROW()+(0), COLUMN()+(-4), 1))*INDIRECT(ADDRESS(ROW()+(0), COLUMN()+(-2), 1)), 2)</f>
        <v>6.630000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3.800000</v>
      </c>
      <c r="H10" s="19"/>
      <c r="I10" s="20">
        <v>3.500000</v>
      </c>
      <c r="J10" s="20"/>
      <c r="K10" s="20">
        <f ca="1">ROUND(INDIRECT(ADDRESS(ROW()+(0), COLUMN()+(-4), 1))*INDIRECT(ADDRESS(ROW()+(0), COLUMN()+(-2), 1)), 2)</f>
        <v>13.300000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0.076000</v>
      </c>
      <c r="H11" s="19"/>
      <c r="I11" s="20">
        <v>25.700000</v>
      </c>
      <c r="J11" s="20"/>
      <c r="K11" s="20">
        <f ca="1">ROUND(INDIRECT(ADDRESS(ROW()+(0), COLUMN()+(-4), 1))*INDIRECT(ADDRESS(ROW()+(0), COLUMN()+(-2), 1)), 2)</f>
        <v>1.950000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0.007000</v>
      </c>
      <c r="H12" s="19"/>
      <c r="I12" s="20">
        <v>28.080000</v>
      </c>
      <c r="J12" s="20"/>
      <c r="K12" s="20">
        <f ca="1">ROUND(INDIRECT(ADDRESS(ROW()+(0), COLUMN()+(-4), 1))*INDIRECT(ADDRESS(ROW()+(0), COLUMN()+(-2), 1)), 2)</f>
        <v>0.200000</v>
      </c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0.294000</v>
      </c>
      <c r="H13" s="19"/>
      <c r="I13" s="20">
        <v>49.730000</v>
      </c>
      <c r="J13" s="20"/>
      <c r="K13" s="20">
        <f ca="1">ROUND(INDIRECT(ADDRESS(ROW()+(0), COLUMN()+(-4), 1))*INDIRECT(ADDRESS(ROW()+(0), COLUMN()+(-2), 1)), 2)</f>
        <v>14.620000</v>
      </c>
    </row>
    <row r="14" spans="1:11" ht="12.00" thickBot="1" customHeight="1">
      <c r="A14" s="17" t="s">
        <v>29</v>
      </c>
      <c r="B14" s="21" t="s">
        <v>30</v>
      </c>
      <c r="C14" s="22" t="s">
        <v>31</v>
      </c>
      <c r="D14" s="22"/>
      <c r="E14" s="22"/>
      <c r="F14" s="22"/>
      <c r="G14" s="23">
        <v>0.381000</v>
      </c>
      <c r="H14" s="23"/>
      <c r="I14" s="24">
        <v>35.220000</v>
      </c>
      <c r="J14" s="24"/>
      <c r="K14" s="24">
        <f ca="1">ROUND(INDIRECT(ADDRESS(ROW()+(0), COLUMN()+(-4), 1))*INDIRECT(ADDRESS(ROW()+(0), COLUMN()+(-2), 1)), 2)</f>
        <v>13.420000</v>
      </c>
    </row>
    <row r="15" spans="1:11" ht="12.00" thickBot="1" customHeight="1">
      <c r="A15" s="17"/>
      <c r="B15" s="12" t="s">
        <v>32</v>
      </c>
      <c r="C15" s="10" t="s">
        <v>33</v>
      </c>
      <c r="D15" s="10"/>
      <c r="E15" s="10"/>
      <c r="F15" s="10"/>
      <c r="G15" s="14">
        <v>2.000000</v>
      </c>
      <c r="H15" s="14"/>
      <c r="I15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50.310000</v>
      </c>
      <c r="J15" s="16"/>
      <c r="K15" s="16">
        <f ca="1">ROUND(INDIRECT(ADDRESS(ROW()+(0), COLUMN()+(-4), 1))*INDIRECT(ADDRESS(ROW()+(0), COLUMN()+(-2), 1))/100, 2)</f>
        <v>1.010000</v>
      </c>
    </row>
    <row r="16" spans="1:11" ht="12.00" thickBot="1" customHeight="1">
      <c r="A16" s="22"/>
      <c r="B16" s="21" t="s">
        <v>34</v>
      </c>
      <c r="C16" s="22" t="s">
        <v>35</v>
      </c>
      <c r="D16" s="22"/>
      <c r="E16" s="22"/>
      <c r="F16" s="22"/>
      <c r="G16" s="23">
        <v>3.000000</v>
      </c>
      <c r="H16" s="23"/>
      <c r="I16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51.320000</v>
      </c>
      <c r="J16" s="24"/>
      <c r="K16" s="24">
        <f ca="1">ROUND(INDIRECT(ADDRESS(ROW()+(0), COLUMN()+(-4), 1))*INDIRECT(ADDRESS(ROW()+(0), COLUMN()+(-2), 1))/100, 2)</f>
        <v>1.540000</v>
      </c>
    </row>
    <row r="17" spans="1:11" ht="12.00" thickBot="1" customHeight="1">
      <c r="A17" s="25"/>
      <c r="B17" s="26"/>
      <c r="C17" s="26"/>
      <c r="D17" s="26"/>
      <c r="E17" s="26"/>
      <c r="F17" s="26"/>
      <c r="G17" s="27"/>
      <c r="H17" s="27"/>
      <c r="I17" s="6" t="s">
        <v>36</v>
      </c>
      <c r="J17" s="6"/>
      <c r="K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52.860000</v>
      </c>
    </row>
  </sheetData>
  <mergeCells count="39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</mergeCells>
  <pageMargins left="0.620079" right="0.472441" top="0.472441" bottom="0.472441" header="0.0" footer="0.0"/>
  <pageSetup paperSize="9" orientation="portrait"/>
  <rowBreaks count="0" manualBreakCount="0">
    </rowBreaks>
</worksheet>
</file>