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<sst xmlns="http://schemas.openxmlformats.org/spreadsheetml/2006/main" count="38" uniqueCount="38">
  <si>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</si>
  <si>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ICA032</t>
  </si>
  <si>
    <t xml:space="preserve">Ud</t>
  </si>
  <si>
    <t xml:space="preserve">Calentador de agua a gas, de condensación.</t>
  </si>
  <si>
    <r>
      <rPr>
        <sz val="8.25"/>
        <color rgb="FF000000"/>
        <rFont val="Arial"/>
        <family val="2"/>
      </rPr>
      <t xml:space="preserve">Calentador instantáneo a gas N, para el servicio de agua caliente, de condensación, mural vertical, para uso interior, cámara de combustión estanca, encendido electrónico a red eléctrica, sin llama piloto, control termostático de temperatura, control por mando a distancia, posibilidad de trabajar con agua precalentada por un sistema solar, pantalla digital, caudal de agua caliente de 1,9 a 27 l/min, potencia de agua caliente de 6 a 50,3 kW, eficiencia al 100% de carga nominal 97%, eficiencia al 30% de carga nominal 101%, dimensiones 775x452x286 mm, peso 34 kg, con dispositivo de control de desagüe de los productos de la combustión y control de llama por sonda de ionización, sin incluir el ducto para desagüe de los productos de la combustión.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</si>
  <si>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</si>
  <si>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</si>
  <si>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</si>
  <si>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</si>
  <si>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</si>
  <si>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</si>
  <si>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</si>
  <si>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mt38cgj055a</t>
  </si>
  <si>
    <t xml:space="preserve">Ud</t>
  </si>
  <si>
    <t xml:space="preserve">Calentador instantáneo a gas N, para el servicio de agua caliente, de condensación, mural vertical, para uso interior, cámara de combustión estanca, encendido electrónico a red eléctrica, sin llama piloto, control termostático de temperatura, control por mando a distancia, posibilidad de trabajar con agua precalentada por un sistema solar, pantalla digital, caudal de agua caliente de 1,9 a 27 l/min, potencia de agua caliente de 6 a 50,3 kW, eficiencia al 100% de carga nominal 97%, eficiencia al 30% de carga nominal 101%, dimensiones 775x452x286 mm, peso 34 kg, con dispositivo de control de desagüe de los productos de la combustión y control de llama por sonda de ionización.</t>
  </si>
  <si>
    <t xml:space="preserve">mt37sve010c</t>
  </si>
  <si>
    <t xml:space="preserve">Ud</t>
  </si>
  <si>
    <t xml:space="preserve">Válvula de esfera de latón niquelado para roscar de 3/4".</t>
  </si>
  <si>
    <t xml:space="preserve">mt38tew010a</t>
  </si>
  <si>
    <t xml:space="preserve">Ud</t>
  </si>
  <si>
    <t xml:space="preserve">Latiguillo flexible de 20 cm y 1/2" de diámetro.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</si>
  <si>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</si>
  <si>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</si>
  <si>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</si>
  <si>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</si>
  <si>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</si>
  <si>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</si>
  <si>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</si>
  <si>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</si>
  <si>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</si>
  <si>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</si>
  <si>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</si>
  <si>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</si>
  <si>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</si>
  <si>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</si>
  <si>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</si>
  <si>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46.687,59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</si>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</sst>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46841</v>
      </c>
      <c r="G10" s="12">
        <f ca="1">ROUND(INDIRECT(ADDRESS(ROW()+(0), COLUMN()+(-2), 1))*INDIRECT(ADDRESS(ROW()+(0), COLUMN()+(-1), 1)), 2)</f>
        <v>46841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223.71</v>
      </c>
      <c r="G11" s="12">
        <f ca="1">ROUND(INDIRECT(ADDRESS(ROW()+(0), COLUMN()+(-2), 1))*INDIRECT(ADDRESS(ROW()+(0), COLUMN()+(-1), 1)), 2)</f>
        <v>223.71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288.3</v>
      </c>
      <c r="G12" s="12">
        <f ca="1">ROUND(INDIRECT(ADDRESS(ROW()+(0), COLUMN()+(-2), 1))*INDIRECT(ADDRESS(ROW()+(0), COLUMN()+(-1), 1)), 2)</f>
        <v>576.6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52.25</v>
      </c>
      <c r="G13" s="14">
        <f ca="1">ROUND(INDIRECT(ADDRESS(ROW()+(0), COLUMN()+(-2), 1))*INDIRECT(ADDRESS(ROW()+(0), COLUMN()+(-1), 1)), 2)</f>
        <v>52.25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47693.6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2.411</v>
      </c>
      <c r="F16" s="12">
        <v>117.18</v>
      </c>
      <c r="G16" s="12">
        <f ca="1">ROUND(INDIRECT(ADDRESS(ROW()+(0), COLUMN()+(-2), 1))*INDIRECT(ADDRESS(ROW()+(0), COLUMN()+(-1), 1)), 2)</f>
        <v>282.52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2.411</v>
      </c>
      <c r="F17" s="14">
        <v>85.08</v>
      </c>
      <c r="G17" s="14">
        <f ca="1">ROUND(INDIRECT(ADDRESS(ROW()+(0), COLUMN()+(-2), 1))*INDIRECT(ADDRESS(ROW()+(0), COLUMN()+(-1), 1)), 2)</f>
        <v>205.13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487.65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48181.2</v>
      </c>
      <c r="G20" s="14">
        <f ca="1">ROUND(INDIRECT(ADDRESS(ROW()+(0), COLUMN()+(-2), 1))*INDIRECT(ADDRESS(ROW()+(0), COLUMN()+(-1), 1))/100, 2)</f>
        <v>963.62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49144.8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