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<sst xmlns="http://schemas.openxmlformats.org/spreadsheetml/2006/main" count="41" uniqueCount="41">
  <si>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</si>
  <si>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ICG243</t>
  </si>
  <si>
    <t xml:space="preserve">Ud</t>
  </si>
  <si>
    <t xml:space="preserve">Conjunto de calderas a gas, de condensación, murales.</t>
  </si>
  <si>
    <r>
      <rPr>
        <sz val="8.25"/>
        <color rgb="FF000000"/>
        <rFont val="Arial"/>
        <family val="2"/>
      </rPr>
      <t xml:space="preserve">Conjunto de 2 calderas en cascada, siendo cada una de ellas una caldera mural, de condensación, con intercambiador de tubos de aluminio aleteados y quemador modulante de gas natural, para calefacción, potencia útil modulante de 13 a 65 kW, peso 70 kg, dimensiones 980x520x465 mm. Incluso válvula de seguridad, purgadores, pirostato y desagüe a desagüe para el vaciado de la caldera y el drenaje de la válvula de seguridad, sin incluir el ducto para desagüe de los productos de la combustión.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</si>
  <si>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</si>
  <si>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</si>
  <si>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</si>
  <si>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</si>
  <si>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</si>
  <si>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</si>
  <si>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</si>
  <si>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mt38cbu070fa</t>
  </si>
  <si>
    <t xml:space="preserve">Ud</t>
  </si>
  <si>
    <t xml:space="preserve">Caldera mural, de condensación, con intercambiador de tubos de aluminio aleteados y quemador modulante de gas natural, para calefacción, potencia útil modulante de 13 a 65 kW, peso 70 kg, dimensiones 980x520x465 mm.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</si>
  <si>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</si>
  <si>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</si>
  <si>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</si>
  <si>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</si>
  <si>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</si>
  <si>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</si>
  <si>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</si>
  <si>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</si>
  <si>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desagüe,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</si>
  <si>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</si>
  <si>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</si>
  <si>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</si>
  <si>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</si>
  <si>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</si>
  <si>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</si>
  <si>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</si>
  <si>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</si>
  <si>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</si>
  <si>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</si>
  <si>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</si>
  <si>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</si>
  <si>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</si>
  <si>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</si>
  <si>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</si>
  <si>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281.304,98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</si>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</sst>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144058</v>
      </c>
      <c r="G10" s="12">
        <f ca="1">ROUND(INDIRECT(ADDRESS(ROW()+(0), COLUMN()+(-2), 1))*INDIRECT(ADDRESS(ROW()+(0), COLUMN()+(-1), 1)), 2)</f>
        <v>288116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135.47</v>
      </c>
      <c r="G11" s="12">
        <f ca="1">ROUND(INDIRECT(ADDRESS(ROW()+(0), COLUMN()+(-2), 1))*INDIRECT(ADDRESS(ROW()+(0), COLUMN()+(-1), 1)), 2)</f>
        <v>135.47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267.97</v>
      </c>
      <c r="G12" s="12">
        <f ca="1">ROUND(INDIRECT(ADDRESS(ROW()+(0), COLUMN()+(-2), 1))*INDIRECT(ADDRESS(ROW()+(0), COLUMN()+(-1), 1)), 2)</f>
        <v>535.94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540.56</v>
      </c>
      <c r="G13" s="12">
        <f ca="1">ROUND(INDIRECT(ADDRESS(ROW()+(0), COLUMN()+(-2), 1))*INDIRECT(ADDRESS(ROW()+(0), COLUMN()+(-1), 1)), 2)</f>
        <v>540.56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60.54</v>
      </c>
      <c r="G14" s="14">
        <f ca="1">ROUND(INDIRECT(ADDRESS(ROW()+(0), COLUMN()+(-2), 1))*INDIRECT(ADDRESS(ROW()+(0), COLUMN()+(-1), 1)), 2)</f>
        <v>60.54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289389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4.526</v>
      </c>
      <c r="F17" s="12">
        <v>117.18</v>
      </c>
      <c r="G17" s="12">
        <f ca="1">ROUND(INDIRECT(ADDRESS(ROW()+(0), COLUMN()+(-2), 1))*INDIRECT(ADDRESS(ROW()+(0), COLUMN()+(-1), 1)), 2)</f>
        <v>530.36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4.526</v>
      </c>
      <c r="F18" s="14">
        <v>85.08</v>
      </c>
      <c r="G18" s="14">
        <f ca="1">ROUND(INDIRECT(ADDRESS(ROW()+(0), COLUMN()+(-2), 1))*INDIRECT(ADDRESS(ROW()+(0), COLUMN()+(-1), 1)), 2)</f>
        <v>385.07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915.43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290304</v>
      </c>
      <c r="G21" s="14">
        <f ca="1">ROUND(INDIRECT(ADDRESS(ROW()+(0), COLUMN()+(-2), 1))*INDIRECT(ADDRESS(ROW()+(0), COLUMN()+(-1), 1))/100, 2)</f>
        <v>5806.09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296111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