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<sst xmlns="http://schemas.openxmlformats.org/spreadsheetml/2006/main" count="38" uniqueCount="38">
  <si>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</si>
  <si>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ICN018</t>
  </si>
  <si>
    <t xml:space="preserve">m</t>
  </si>
  <si>
    <t xml:space="preserve">Red de desagüe de condensados.</t>
  </si>
  <si>
    <r>
      <rPr>
        <sz val="8.25"/>
        <color rgb="FF000000"/>
        <rFont val="Arial"/>
        <family val="2"/>
      </rPr>
      <t xml:space="preserve">Red de desagüe de condensados, colocada superficialmente y fijada al paramento, formada por tubo flexible de PVC, de 16 mm de diámetro y 1,5 mm de espesor, que conecta la unidad de aire acondicionado con la red interior de desagüe, la bajante, el colector o el bote sifónico. Incluso material auxiliar para montaje y sujeción a la obra, accesorios y piezas especiales colocados mediante unión pegada con adhesivo.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</si>
  <si>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</si>
  <si>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</si>
  <si>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</si>
  <si>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</si>
  <si>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</si>
  <si>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</si>
  <si>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</si>
  <si>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mt36tsf410a</t>
  </si>
  <si>
    <t xml:space="preserve">Ud</t>
  </si>
  <si>
    <t xml:space="preserve">Material auxiliar para montaje y sujeción a la obra de las tuberías de PVC flexible, de 16 mm de diámetro.</t>
  </si>
  <si>
    <t xml:space="preserve">mt36tsf010ac</t>
  </si>
  <si>
    <t xml:space="preserve">m</t>
  </si>
  <si>
    <t xml:space="preserve">Tubo de PVC flexible, de 16 mm de diámetro y 1,5 mm de espesor, con espiral de PVC rígido, según ISO 3994, con el precio incrementado el 10% en concepto de accesorios y piezas especiales.</t>
  </si>
  <si>
    <t xml:space="preserve">mt11var009</t>
  </si>
  <si>
    <t xml:space="preserve">l</t>
  </si>
  <si>
    <t xml:space="preserve">Líquido limpiador para pegado mediante adhesivo de tubos y accesorios de PVC.</t>
  </si>
  <si>
    <t xml:space="preserve">mt11var010</t>
  </si>
  <si>
    <t xml:space="preserve">l</t>
  </si>
  <si>
    <t xml:space="preserve">Adhesivo para tubos y accesorios de PVC.</t>
  </si>
  <si>
    <t xml:space="preserve">Subtotal materiales:</t>
  </si>
  <si>
    <t xml:space="preserve">Mano de obra</t>
  </si>
  <si>
    <t xml:space="preserve">mo008</t>
  </si>
  <si>
    <t xml:space="preserve">h</t>
  </si>
  <si>
    <t xml:space="preserve">Fontanero.</t>
  </si>
  <si>
    <t xml:space="preserve">mo107</t>
  </si>
  <si>
    <t xml:space="preserve">h</t>
  </si>
  <si>
    <t xml:space="preserve">Ayudante de fontanero.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</si>
  <si>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</si>
  <si>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</si>
  <si>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</si>
  <si>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</si>
  <si>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4,69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</si>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</sst>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14" customWidth="1"/>
    <col min="4" max="4" width="74.46" customWidth="1"/>
    <col min="5" max="5" width="13.26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0.5</v>
      </c>
      <c r="F10" s="12">
        <v>6.2</v>
      </c>
      <c r="G10" s="12">
        <f ca="1">ROUND(INDIRECT(ADDRESS(ROW()+(0), COLUMN()+(-2), 1))*INDIRECT(ADDRESS(ROW()+(0), COLUMN()+(-1), 1)), 2)</f>
        <v>3.1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1.05</v>
      </c>
      <c r="F11" s="12">
        <v>45.48</v>
      </c>
      <c r="G11" s="12">
        <f ca="1">ROUND(INDIRECT(ADDRESS(ROW()+(0), COLUMN()+(-2), 1))*INDIRECT(ADDRESS(ROW()+(0), COLUMN()+(-1), 1)), 2)</f>
        <v>47.75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0.015</v>
      </c>
      <c r="F12" s="12">
        <v>1144.65</v>
      </c>
      <c r="G12" s="12">
        <f ca="1">ROUND(INDIRECT(ADDRESS(ROW()+(0), COLUMN()+(-2), 1))*INDIRECT(ADDRESS(ROW()+(0), COLUMN()+(-1), 1)), 2)</f>
        <v>17.17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0.008</v>
      </c>
      <c r="F13" s="14">
        <v>1458.82</v>
      </c>
      <c r="G13" s="14">
        <f ca="1">ROUND(INDIRECT(ADDRESS(ROW()+(0), COLUMN()+(-2), 1))*INDIRECT(ADDRESS(ROW()+(0), COLUMN()+(-1), 1)), 2)</f>
        <v>11.67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79.69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0.077</v>
      </c>
      <c r="F16" s="12">
        <v>117.18</v>
      </c>
      <c r="G16" s="12">
        <f ca="1">ROUND(INDIRECT(ADDRESS(ROW()+(0), COLUMN()+(-2), 1))*INDIRECT(ADDRESS(ROW()+(0), COLUMN()+(-1), 1)), 2)</f>
        <v>9.02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0.038</v>
      </c>
      <c r="F17" s="14">
        <v>85.08</v>
      </c>
      <c r="G17" s="14">
        <f ca="1">ROUND(INDIRECT(ADDRESS(ROW()+(0), COLUMN()+(-2), 1))*INDIRECT(ADDRESS(ROW()+(0), COLUMN()+(-1), 1)), 2)</f>
        <v>3.23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12.25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91.94</v>
      </c>
      <c r="G20" s="14">
        <f ca="1">ROUND(INDIRECT(ADDRESS(ROW()+(0), COLUMN()+(-2), 1))*INDIRECT(ADDRESS(ROW()+(0), COLUMN()+(-1), 1))/100, 2)</f>
        <v>1.84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93.78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