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<sst xmlns="http://schemas.openxmlformats.org/spreadsheetml/2006/main" count="40" uniqueCount="40">
  <si>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</si>
  <si>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</si>
  <si>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</si>
  <si>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</si>
  <si>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4,2 m de altura para tanque elevado de hasta 750 l, empotrada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</si>
  <si>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</si>
  <si>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</si>
  <si>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</si>
  <si>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</si>
  <si>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</si>
  <si>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</si>
  <si>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</si>
  <si>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</si>
  <si>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</si>
  <si>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tanque elevado de hasta 750 l, con escalera de acceso y base de fijación del tanque de 1x1 m.</t>
  </si>
  <si>
    <t xml:space="preserve">mt10hmf110anb</t>
  </si>
  <si>
    <t xml:space="preserve">m³</t>
  </si>
  <si>
    <t xml:space="preserve">Concreto simple f'c=245 kg/cm² (3500 psi), clase de exposición F0 S0 P0 C0, tamaño máximo del agregado 19 mm, consistencia blanda, premezclado, según ACI 318.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</si>
  <si>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</si>
  <si>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</si>
  <si>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</si>
  <si>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</si>
  <si>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</si>
  <si>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</si>
  <si>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</si>
  <si>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</si>
  <si>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</si>
  <si>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</si>
  <si>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</si>
  <si>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</si>
  <si>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</si>
  <si>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</si>
  <si>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</si>
  <si>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</si>
  <si>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</si>
  <si>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</si>
  <si>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</si>
  <si>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</si>
  <si>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1.381,15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</si>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</sst>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5.9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9622.54</v>
      </c>
      <c r="H10" s="12">
        <f ca="1">ROUND(INDIRECT(ADDRESS(ROW()+(0), COLUMN()+(-2), 1))*INDIRECT(ADDRESS(ROW()+(0), COLUMN()+(-1), 1)), 2)</f>
        <v>9622.54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2930.27</v>
      </c>
      <c r="H11" s="14">
        <f ca="1">ROUND(INDIRECT(ADDRESS(ROW()+(0), COLUMN()+(-2), 1))*INDIRECT(ADDRESS(ROW()+(0), COLUMN()+(-1), 1)), 2)</f>
        <v>2930.27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12552.8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1228.34</v>
      </c>
      <c r="H14" s="12">
        <f ca="1">ROUND(INDIRECT(ADDRESS(ROW()+(0), COLUMN()+(-2), 1))*INDIRECT(ADDRESS(ROW()+(0), COLUMN()+(-1), 1)), 2)</f>
        <v>245.67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</v>
      </c>
      <c r="G15" s="14">
        <v>1135.19</v>
      </c>
      <c r="H15" s="14">
        <f ca="1">ROUND(INDIRECT(ADDRESS(ROW()+(0), COLUMN()+(-2), 1))*INDIRECT(ADDRESS(ROW()+(0), COLUMN()+(-1), 1)), 2)</f>
        <v>476.78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722.45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1.315</v>
      </c>
      <c r="G18" s="12">
        <v>115.52</v>
      </c>
      <c r="H18" s="12">
        <f ca="1">ROUND(INDIRECT(ADDRESS(ROW()+(0), COLUMN()+(-2), 1))*INDIRECT(ADDRESS(ROW()+(0), COLUMN()+(-1), 1)), 2)</f>
        <v>151.91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1.315</v>
      </c>
      <c r="G19" s="14">
        <v>86.35</v>
      </c>
      <c r="H19" s="14">
        <f ca="1">ROUND(INDIRECT(ADDRESS(ROW()+(0), COLUMN()+(-2), 1))*INDIRECT(ADDRESS(ROW()+(0), COLUMN()+(-1), 1)), 2)</f>
        <v>113.55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265.46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13540.7</v>
      </c>
      <c r="H22" s="14">
        <f ca="1">ROUND(INDIRECT(ADDRESS(ROW()+(0), COLUMN()+(-2), 1))*INDIRECT(ADDRESS(ROW()+(0), COLUMN()+(-1), 1))/100, 2)</f>
        <v>270.81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13811.5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