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<sst xmlns="http://schemas.openxmlformats.org/spreadsheetml/2006/main" count="43" uniqueCount="43">
  <si>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</si>
  <si>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IFD070</t>
  </si>
  <si>
    <t xml:space="preserve">Ud</t>
  </si>
  <si>
    <t xml:space="preserve">Cisterna prefabricada de agua potable, para enterrar.</t>
  </si>
  <si>
    <r>
      <rPr>
        <sz val="8.25"/>
        <color rgb="FF000000"/>
        <rFont val="Arial"/>
        <family val="2"/>
      </rPr>
      <t xml:space="preserve">Cisterna vertical de poliéster reforzado con fibra de vidrio, de 650 l, de agua potable, para enterrar, con válvula de corte de compuerta de 1" DN 25 mm y válvula de flotador, para la entrada y válvula de corte de compuerta de 1" DN 25 mm para la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</si>
  <si>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</si>
  <si>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</si>
  <si>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</si>
  <si>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</si>
  <si>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</si>
  <si>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</si>
  <si>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</si>
  <si>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mt37svc010f</t>
  </si>
  <si>
    <t xml:space="preserve">Ud</t>
  </si>
  <si>
    <t xml:space="preserve">Válvula de compuerta de latón fundido, para roscar, de 1".</t>
  </si>
  <si>
    <t xml:space="preserve">mt37vfl010c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</si>
  <si>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</si>
  <si>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</si>
  <si>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mt37dps050a</t>
  </si>
  <si>
    <t xml:space="preserve">Ud</t>
  </si>
  <si>
    <t xml:space="preserve">Cisterna vertical de poliéster reforzado con fibra de vidrio, de 650 l, con boca de acceso de 300 mm de diámetro, aireador y rebosadero, para enterrar.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</si>
  <si>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</si>
  <si>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</si>
  <si>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</si>
  <si>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</si>
  <si>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</si>
  <si>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</si>
  <si>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</si>
  <si>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</si>
  <si>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</si>
  <si>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</si>
  <si>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</si>
  <si>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</si>
  <si>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</si>
  <si>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</si>
  <si>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</si>
  <si>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</si>
  <si>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</si>
  <si>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</si>
  <si>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</si>
  <si>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</si>
  <si>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2.951,80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</si>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</sst>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5.96" customWidth="1"/>
    <col min="5" max="5" width="14.79" customWidth="1"/>
    <col min="6" max="6" width="14.11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280.26</v>
      </c>
      <c r="G10" s="12">
        <f ca="1">ROUND(INDIRECT(ADDRESS(ROW()+(0), COLUMN()+(-2), 1))*INDIRECT(ADDRESS(ROW()+(0), COLUMN()+(-1), 1)), 2)</f>
        <v>560.52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2084.12</v>
      </c>
      <c r="G11" s="12">
        <f ca="1">ROUND(INDIRECT(ADDRESS(ROW()+(0), COLUMN()+(-2), 1))*INDIRECT(ADDRESS(ROW()+(0), COLUMN()+(-1), 1)), 2)</f>
        <v>2084.12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23013.7</v>
      </c>
      <c r="G12" s="12">
        <f ca="1">ROUND(INDIRECT(ADDRESS(ROW()+(0), COLUMN()+(-2), 1))*INDIRECT(ADDRESS(ROW()+(0), COLUMN()+(-1), 1)), 2)</f>
        <v>23013.7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42.94</v>
      </c>
      <c r="G13" s="14">
        <f ca="1">ROUND(INDIRECT(ADDRESS(ROW()+(0), COLUMN()+(-2), 1))*INDIRECT(ADDRESS(ROW()+(0), COLUMN()+(-1), 1)), 2)</f>
        <v>42.94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25701.3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</v>
      </c>
      <c r="F16" s="14">
        <v>1228.34</v>
      </c>
      <c r="G16" s="14">
        <f ca="1">ROUND(INDIRECT(ADDRESS(ROW()+(0), COLUMN()+(-2), 1))*INDIRECT(ADDRESS(ROW()+(0), COLUMN()+(-1), 1)), 2)</f>
        <v>245.67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245.67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1.764</v>
      </c>
      <c r="F19" s="12">
        <v>118.7</v>
      </c>
      <c r="G19" s="12">
        <f ca="1">ROUND(INDIRECT(ADDRESS(ROW()+(0), COLUMN()+(-2), 1))*INDIRECT(ADDRESS(ROW()+(0), COLUMN()+(-1), 1)), 2)</f>
        <v>209.39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1.764</v>
      </c>
      <c r="F20" s="14">
        <v>86.19</v>
      </c>
      <c r="G20" s="14">
        <f ca="1">ROUND(INDIRECT(ADDRESS(ROW()+(0), COLUMN()+(-2), 1))*INDIRECT(ADDRESS(ROW()+(0), COLUMN()+(-1), 1)), 2)</f>
        <v>152.04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361.43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26308.4</v>
      </c>
      <c r="G23" s="14">
        <f ca="1">ROUND(INDIRECT(ADDRESS(ROW()+(0), COLUMN()+(-2), 1))*INDIRECT(ADDRESS(ROW()+(0), COLUMN()+(-1), 1))/100, 2)</f>
        <v>526.17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26834.5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