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<sst xmlns="http://schemas.openxmlformats.org/spreadsheetml/2006/main" count="32" uniqueCount="32">
  <si>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</si>
  <si>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LPB010</t>
  </si>
  <si>
    <t xml:space="preserve">Ud</t>
  </si>
  <si>
    <t xml:space="preserve">Puerta giratoria automática.</t>
  </si>
  <si>
    <r>
      <rPr>
        <b/>
        <sz val="7.80"/>
        <color rgb="FF000000"/>
        <rFont val="Arial"/>
        <family val="2"/>
      </rPr>
  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pavimento; mecanismos, panel de control, motor con tapa registrable, pulsador de emergencia y cuadro eléctrico de protección y maniobra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</si>
  <si>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</si>
  <si>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</si>
  <si>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</si>
  <si>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</si>
  <si>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</si>
  <si>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</si>
  <si>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</si>
  <si>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mt26pes010a</t>
  </si>
  <si>
    <t xml:space="preserve">Ud</t>
  </si>
  <si>
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pavimento; mecanismos, panel de control, motor con tapa registrable, pulsador de emergencia y cuadro eléctrico de protección y maniobra.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</si>
  <si>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</si>
  <si>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</si>
  <si>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</si>
  <si>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</si>
  <si>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</si>
  <si>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</si>
  <si>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</si>
  <si>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</si>
  <si>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</si>
  <si>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</si>
  <si>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</si>
  <si>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</si>
  <si>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</si>
  <si>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</si>
  <si>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</si>
  <si>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166.091,55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</si>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</sst>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2.77" customWidth="1"/>
    <col min="4" max="4" width="21.86" customWidth="1"/>
    <col min="5" max="5" width="28.12" customWidth="1"/>
    <col min="6" max="6" width="3.93" customWidth="1"/>
    <col min="7" max="7" width="11.22" customWidth="1"/>
    <col min="8" max="8" width="2.04" customWidth="1"/>
    <col min="9" max="9" width="13.11" customWidth="1"/>
    <col min="10" max="10" width="1.02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17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611343.420000</v>
      </c>
      <c r="J9" s="17"/>
      <c r="K9" s="17">
        <f ca="1">ROUND(INDIRECT(ADDRESS(ROW()+(0), COLUMN()+(-4), 1))*INDIRECT(ADDRESS(ROW()+(0), COLUMN()+(-2), 1)), 2)</f>
        <v>611343.420000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611343.420000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8.659000</v>
      </c>
      <c r="H12" s="14"/>
      <c r="I12" s="16">
        <v>53.540000</v>
      </c>
      <c r="J12" s="16"/>
      <c r="K12" s="16">
        <f ca="1">ROUND(INDIRECT(ADDRESS(ROW()+(0), COLUMN()+(-4), 1))*INDIRECT(ADDRESS(ROW()+(0), COLUMN()+(-2), 1)), 2)</f>
        <v>463.600000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8.659000</v>
      </c>
      <c r="H13" s="14"/>
      <c r="I13" s="16">
        <v>38.140000</v>
      </c>
      <c r="J13" s="16"/>
      <c r="K13" s="16">
        <f ca="1">ROUND(INDIRECT(ADDRESS(ROW()+(0), COLUMN()+(-4), 1))*INDIRECT(ADDRESS(ROW()+(0), COLUMN()+(-2), 1)), 2)</f>
        <v>330.250000</v>
      </c>
    </row>
    <row r="14" spans="1:11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5">
        <v>8.659000</v>
      </c>
      <c r="H14" s="15"/>
      <c r="I14" s="17">
        <v>55.950000</v>
      </c>
      <c r="J14" s="17"/>
      <c r="K14" s="17">
        <f ca="1">ROUND(INDIRECT(ADDRESS(ROW()+(0), COLUMN()+(-4), 1))*INDIRECT(ADDRESS(ROW()+(0), COLUMN()+(-2), 1)), 2)</f>
        <v>484.470000</v>
      </c>
    </row>
    <row r="15" spans="1:11" ht="12.0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1))), 2)</f>
        <v>1278.320000</v>
      </c>
    </row>
    <row r="16" spans="1:11" ht="12.0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2.00" thickBot="1" customHeight="1">
      <c r="A17" s="22"/>
      <c r="B17" s="23" t="s">
        <v>28</v>
      </c>
      <c r="C17" s="22" t="s">
        <v>29</v>
      </c>
      <c r="D17" s="22"/>
      <c r="E17" s="22"/>
      <c r="F17" s="22"/>
      <c r="G17" s="15">
        <v>2.000000</v>
      </c>
      <c r="H17" s="15"/>
      <c r="I17" s="17">
        <f ca="1">ROUND(SUM(INDIRECT(ADDRESS(ROW()+(-2), COLUMN()+(2), 1)),INDIRECT(ADDRESS(ROW()+(-7), COLUMN()+(2), 1))), 2)</f>
        <v>612621.740000</v>
      </c>
      <c r="J17" s="17"/>
      <c r="K17" s="17">
        <f ca="1">ROUND(INDIRECT(ADDRESS(ROW()+(0), COLUMN()+(-4), 1))*INDIRECT(ADDRESS(ROW()+(0), COLUMN()+(-2), 1))/100, 2)</f>
        <v>12252.430000</v>
      </c>
    </row>
    <row r="18" spans="1:11" ht="12.0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1)),INDIRECT(ADDRESS(ROW()+(-8), COLUMN()+(0), 1))), 2)</f>
        <v>624874.170000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