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<sst xmlns="http://schemas.openxmlformats.org/spreadsheetml/2006/main" count="32" uniqueCount="32">
  <si>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</si>
  <si>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NAF040</t>
  </si>
  <si>
    <t xml:space="preserve">m²</t>
  </si>
  <si>
    <t xml:space="preserve">Aislamiento térmico por el exterior en fachada ventilada.</t>
  </si>
  <si>
    <r>
      <rPr>
        <sz val="8.25"/>
        <color rgb="FF000000"/>
        <rFont val="Arial"/>
        <family val="2"/>
      </rPr>
      <t xml:space="preserve">Aislamiento térmico por el exterior en fachada ventilada, formado por panel de lana mineral, no revestido de doble densidad, de 40 mm de espesor, resistencia térmica 1,15 m²K/W, conductividad térmica 0,034 W/(mK), colocado a tope y fijado mecánicamente.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</si>
  <si>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</si>
  <si>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</si>
  <si>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</si>
  <si>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</si>
  <si>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</si>
  <si>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</si>
  <si>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</si>
  <si>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mt16aaa020ab</t>
  </si>
  <si>
    <t xml:space="preserve">Ud</t>
  </si>
  <si>
    <t xml:space="preserve">Fijación mecánica para paneles aislantes de lana mineral, colocados directamente sobre la superficie soporte.</t>
  </si>
  <si>
    <t xml:space="preserve">mt16lra020abk</t>
  </si>
  <si>
    <t xml:space="preserve">m²</t>
  </si>
  <si>
    <t xml:space="preserve">Panel de lana mineral, no revestido de doble densidad, de 40 mm de espesor, resistencia térmica 1,15 m²K/W, conductividad térmica 0,034 W/(mK), impermeable al agua de lluvia.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</si>
  <si>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</si>
  <si>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</si>
  <si>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</si>
  <si>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</si>
  <si>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</si>
  <si>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</si>
  <si>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</si>
  <si>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Ayudante de montador de aislamientos.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</si>
  <si>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</si>
  <si>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</si>
  <si>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</si>
  <si>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</si>
  <si>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6,53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</si>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</sst>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6.80" customWidth="1"/>
    <col min="5" max="5" width="73.4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</v>
      </c>
      <c r="G10" s="12">
        <v>7.16</v>
      </c>
      <c r="H10" s="12">
        <f ca="1">ROUND(INDIRECT(ADDRESS(ROW()+(0), COLUMN()+(-2), 1))*INDIRECT(ADDRESS(ROW()+(0), COLUMN()+(-1), 1)), 2)</f>
        <v>28.64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270.06</v>
      </c>
      <c r="H11" s="14">
        <f ca="1">ROUND(INDIRECT(ADDRESS(ROW()+(0), COLUMN()+(-2), 1))*INDIRECT(ADDRESS(ROW()+(0), COLUMN()+(-1), 1)), 2)</f>
        <v>283.56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312.2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0.079</v>
      </c>
      <c r="G14" s="12">
        <v>73.85</v>
      </c>
      <c r="H14" s="12">
        <f ca="1">ROUND(INDIRECT(ADDRESS(ROW()+(0), COLUMN()+(-2), 1))*INDIRECT(ADDRESS(ROW()+(0), COLUMN()+(-1), 1)), 2)</f>
        <v>5.83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0.04</v>
      </c>
      <c r="G15" s="14">
        <v>53.32</v>
      </c>
      <c r="H15" s="14">
        <f ca="1">ROUND(INDIRECT(ADDRESS(ROW()+(0), COLUMN()+(-2), 1))*INDIRECT(ADDRESS(ROW()+(0), COLUMN()+(-1), 1)), 2)</f>
        <v>2.13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7.96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320.16</v>
      </c>
      <c r="H18" s="14">
        <f ca="1">ROUND(INDIRECT(ADDRESS(ROW()+(0), COLUMN()+(-2), 1))*INDIRECT(ADDRESS(ROW()+(0), COLUMN()+(-1), 1))/100, 2)</f>
        <v>6.4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326.56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