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<sst xmlns="http://schemas.openxmlformats.org/spreadsheetml/2006/main" count="44" uniqueCount="44">
  <si>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</si>
  <si>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NAJ020</t>
  </si>
  <si>
    <t xml:space="preserve">m</t>
  </si>
  <si>
    <t xml:space="preserve">Aislamiento térmico bajo batiente metálico.</t>
  </si>
  <si>
    <r>
      <rPr>
        <sz val="8.25"/>
        <color rgb="FF000000"/>
        <rFont val="Arial"/>
        <family val="2"/>
      </rPr>
      <t xml:space="preserve">Aislamiento térmico bajo batiente metálico, formado por panel rígido de poliestireno extruido, de superficie rugosa acanalada y mecanizado lateral machihembrado y recto, de 40 mm de espesor, resistencia a compresión &gt;= 300 kPa, resistencia térmica 1,2 m²K/W, conductividad térmica 0,034 W/(mK), colocado a tope y fijado con adhesivo cementoso sobre la superficie soporte, previa aplicación de una capa de regularización de mortero industrial para albañilería, de cemento, color gris, con aditivo hidrófugo, categoría M-5 (resistencia a compresión 5 N/mm²), suministrado en sacos,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</si>
  <si>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</si>
  <si>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</si>
  <si>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</si>
  <si>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</si>
  <si>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</si>
  <si>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</si>
  <si>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</si>
  <si>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mt16pxa010eaq</t>
  </si>
  <si>
    <t xml:space="preserve">m²</t>
  </si>
  <si>
    <t xml:space="preserve">Panel rígido de poliestireno extruido, de superficie rugosa acanalada y mecanizado lateral machihembrado y recto, de 40 mm de espesor, resistencia a compresión &gt;= 300 kPa, resistencia térmica 1,2 m²K/W, conductividad térmica 0,034 W/(mK), Euroclase E de reacción al fuego, con código de designación XPS-EN 13164-T2-CS(10/Y)300-DS(70,90)-DLT(2)5-WL(T)0,7-WD(V)3-FTCD1.</t>
  </si>
  <si>
    <t xml:space="preserve">mt16aaa010</t>
  </si>
  <si>
    <t xml:space="preserve">kg</t>
  </si>
  <si>
    <t xml:space="preserve">Mortero adhesivo para fijación de materiales aislantes.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</si>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</sst>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59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325.93</v>
      </c>
      <c r="H10" s="12">
        <f ca="1">ROUND(INDIRECT(ADDRESS(ROW()+(0), COLUMN()+(-2), 1))*INDIRECT(ADDRESS(ROW()+(0), COLUMN()+(-1), 1)), 2)</f>
        <v>97.78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2.7</v>
      </c>
      <c r="G11" s="12">
        <v>6.68</v>
      </c>
      <c r="H11" s="12">
        <f ca="1">ROUND(INDIRECT(ADDRESS(ROW()+(0), COLUMN()+(-2), 1))*INDIRECT(ADDRESS(ROW()+(0), COLUMN()+(-1), 1)), 2)</f>
        <v>18.04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38.26</v>
      </c>
      <c r="H12" s="12">
        <f ca="1">ROUND(INDIRECT(ADDRESS(ROW()+(0), COLUMN()+(-2), 1))*INDIRECT(ADDRESS(ROW()+(0), COLUMN()+(-1), 1)), 2)</f>
        <v>0.23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0.011</v>
      </c>
      <c r="G13" s="14">
        <v>1420.97</v>
      </c>
      <c r="H13" s="14">
        <f ca="1">ROUND(INDIRECT(ADDRESS(ROW()+(0), COLUMN()+(-2), 1))*INDIRECT(ADDRESS(ROW()+(0), COLUMN()+(-1), 1)), 2)</f>
        <v>15.63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131.68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</v>
      </c>
      <c r="G16" s="12">
        <v>118.7</v>
      </c>
      <c r="H16" s="12">
        <f ca="1">ROUND(INDIRECT(ADDRESS(ROW()+(0), COLUMN()+(-2), 1))*INDIRECT(ADDRESS(ROW()+(0), COLUMN()+(-1), 1)), 2)</f>
        <v>13.06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0.11</v>
      </c>
      <c r="G17" s="12">
        <v>86.35</v>
      </c>
      <c r="H17" s="12">
        <f ca="1">ROUND(INDIRECT(ADDRESS(ROW()+(0), COLUMN()+(-2), 1))*INDIRECT(ADDRESS(ROW()+(0), COLUMN()+(-1), 1)), 2)</f>
        <v>9.5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0.132</v>
      </c>
      <c r="G18" s="12">
        <v>115.52</v>
      </c>
      <c r="H18" s="12">
        <f ca="1">ROUND(INDIRECT(ADDRESS(ROW()+(0), COLUMN()+(-2), 1))*INDIRECT(ADDRESS(ROW()+(0), COLUMN()+(-1), 1)), 2)</f>
        <v>15.25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0.263</v>
      </c>
      <c r="G19" s="14">
        <v>83.2</v>
      </c>
      <c r="H19" s="14">
        <f ca="1">ROUND(INDIRECT(ADDRESS(ROW()+(0), COLUMN()+(-2), 1))*INDIRECT(ADDRESS(ROW()+(0), COLUMN()+(-1), 1)), 2)</f>
        <v>21.88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59.69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191.37</v>
      </c>
      <c r="H22" s="14">
        <f ca="1">ROUND(INDIRECT(ADDRESS(ROW()+(0), COLUMN()+(-2), 1))*INDIRECT(ADDRESS(ROW()+(0), COLUMN()+(-1), 1))/100, 2)</f>
        <v>3.83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195.2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