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<sst xmlns="http://schemas.openxmlformats.org/spreadsheetml/2006/main" count="35" uniqueCount="35">
  <si>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</si>
  <si>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NAP200</t>
  </si>
  <si>
    <t xml:space="preserve">m²</t>
  </si>
  <si>
    <t xml:space="preserve">Aislamiento térmico en muro interior, con paneles de poliestireno extruido, sistema Schlüter-KERDI-BOARD "SCHLÜTER-SYSTEMS".</t>
  </si>
  <si>
    <r>
      <rPr>
        <sz val="8.25"/>
        <color rgb="FF000000"/>
        <rFont val="Arial"/>
        <family val="2"/>
      </rPr>
      <t xml:space="preserve">Aislamiento térmico en muro interior, sistema Schlüter-KERDI-BOARD "SCHLÜTER-SYSTEMS", formado por panel impermeabilizante de poliestireno extruido, Schlüter-KERDI-BOARD "SCHLÜTER-SYSTEMS", de 2600 mm de longitud, 625 mm de anchura y 5 mm de espesor, revestido por ambas caras con una capa de refuerzo especial sin cemento y un geotextil, resistencia térmica 0,15 m²K/W, conductividad térmica 0,035 W/(mK), fijado con adhesivo cementoso en capa fina extendido con plana dentada. Incluso masilla adhesiva elástica monocomponente, Schlüter-KERDI-FIX "SCHLÜTER-SYSTEMS",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</si>
  <si>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</si>
  <si>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</si>
  <si>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</si>
  <si>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</si>
  <si>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</si>
  <si>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</si>
  <si>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</si>
  <si>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</si>
  <si>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</si>
  <si>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de fraguado normal, C1, color gris.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</si>
  <si>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</si>
  <si>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</si>
  <si>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y acabado brillante.</t>
  </si>
  <si>
    <t xml:space="preserve">mt15res400a</t>
  </si>
  <si>
    <t xml:space="preserve">m²</t>
  </si>
  <si>
    <t xml:space="preserve">Panel impermeabilizante de poliestireno extruido, Schlüter-KERDI-BOARD "SCHLÜTER-SYSTEMS", de 2600 mm de longitud, 625 mm de anchura y 5 mm de espesor, revestido por ambas caras con una capa de refuerzo especial sin cemento y un geotextil, resistencia térmica 0,15 m²K/W, conductividad térmica 0,035 W/(mK).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</si>
  <si>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</si>
  <si>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</si>
  <si>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</si>
  <si>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</si>
  <si>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</si>
  <si>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</si>
  <si>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</si>
  <si>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</si>
  <si>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</si>
  <si>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</si>
  <si>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</si>
  <si>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</si>
  <si>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24,73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</si>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</sst>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8.65</v>
      </c>
      <c r="H10" s="12">
        <f ca="1">ROUND(INDIRECT(ADDRESS(ROW()+(0), COLUMN()+(-2), 1))*INDIRECT(ADDRESS(ROW()+(0), COLUMN()+(-1), 1)), 2)</f>
        <v>25.95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2">
        <v>861.14</v>
      </c>
      <c r="H11" s="12">
        <f ca="1">ROUND(INDIRECT(ADDRESS(ROW()+(0), COLUMN()+(-2), 1))*INDIRECT(ADDRESS(ROW()+(0), COLUMN()+(-1), 1)), 2)</f>
        <v>8.61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1.05</v>
      </c>
      <c r="G12" s="14">
        <v>1480</v>
      </c>
      <c r="H12" s="14">
        <f ca="1">ROUND(INDIRECT(ADDRESS(ROW()+(0), COLUMN()+(-2), 1))*INDIRECT(ADDRESS(ROW()+(0), COLUMN()+(-1), 1)), 2)</f>
        <v>1554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1588.56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0.164</v>
      </c>
      <c r="G15" s="12">
        <v>123.93</v>
      </c>
      <c r="H15" s="12">
        <f ca="1">ROUND(INDIRECT(ADDRESS(ROW()+(0), COLUMN()+(-2), 1))*INDIRECT(ADDRESS(ROW()+(0), COLUMN()+(-1), 1)), 2)</f>
        <v>20.32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0.082</v>
      </c>
      <c r="G16" s="14">
        <v>90.13</v>
      </c>
      <c r="H16" s="14">
        <f ca="1">ROUND(INDIRECT(ADDRESS(ROW()+(0), COLUMN()+(-2), 1))*INDIRECT(ADDRESS(ROW()+(0), COLUMN()+(-1), 1)), 2)</f>
        <v>7.39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27.71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1616.27</v>
      </c>
      <c r="H19" s="14">
        <f ca="1">ROUND(INDIRECT(ADDRESS(ROW()+(0), COLUMN()+(-2), 1))*INDIRECT(ADDRESS(ROW()+(0), COLUMN()+(-1), 1))/100, 2)</f>
        <v>32.33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1648.6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