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<sst xmlns="http://schemas.openxmlformats.org/spreadsheetml/2006/main" count="49" uniqueCount="49">
  <si>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</si>
  <si>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NIP030</t>
  </si>
  <si>
    <t xml:space="preserve">m</t>
  </si>
  <si>
    <t xml:space="preserve">Barrera anticapilaridad en desplante de muro de mampostería, con lámina asfáltica.</t>
  </si>
  <si>
    <r>
      <rPr>
        <sz val="8.25"/>
        <color rgb="FF000000"/>
        <rFont val="Arial"/>
        <family val="2"/>
      </rPr>
      <t xml:space="preserve">Barrera anticapilaridad en desplante de muro de mampostería, de 25 cm de espesor, con lámina de betún modificado con elastómero SBS, masa nominal 3 kg/m², con armadura de fieltro de fibra de vidrio de 60 g/m², de superficie no protegida, totalmente adherida al soporte con soplete, colocada con traslapes sobre una capa de regularización de mortero de cemento, confeccionado en obra, con aditivo hidrófugo, dosificación 1:6, previa imprimación con emulsión asfáltica no iónica y posterior aplicación de capa de protección de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</si>
  <si>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</si>
  <si>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</si>
  <si>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</si>
  <si>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</si>
  <si>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</si>
  <si>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</si>
  <si>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</si>
  <si>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</si>
  <si>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</si>
  <si>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</si>
  <si>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</si>
  <si>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</si>
  <si>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</si>
  <si>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</si>
  <si>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</si>
  <si>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</si>
  <si>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</si>
  <si>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</si>
  <si>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</si>
  <si>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mt14pap100b</t>
  </si>
  <si>
    <t xml:space="preserve">kg</t>
  </si>
  <si>
    <t xml:space="preserve">Emulsión asfáltica no iónica.</t>
  </si>
  <si>
    <t xml:space="preserve">mt14lba010a</t>
  </si>
  <si>
    <t xml:space="preserve">m²</t>
  </si>
  <si>
    <t xml:space="preserve">Lámina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</si>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</sst>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0.55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32.32</v>
      </c>
      <c r="G10" s="12">
        <f ca="1">ROUND(INDIRECT(ADDRESS(ROW()+(0), COLUMN()+(-2), 1))*INDIRECT(ADDRESS(ROW()+(0), COLUMN()+(-1), 1)), 2)</f>
        <v>0.19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439.41</v>
      </c>
      <c r="G11" s="12">
        <f ca="1">ROUND(INDIRECT(ADDRESS(ROW()+(0), COLUMN()+(-2), 1))*INDIRECT(ADDRESS(ROW()+(0), COLUMN()+(-1), 1)), 2)</f>
        <v>1.76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0.625</v>
      </c>
      <c r="F12" s="12">
        <v>3.52</v>
      </c>
      <c r="G12" s="12">
        <f ca="1">ROUND(INDIRECT(ADDRESS(ROW()+(0), COLUMN()+(-2), 1))*INDIRECT(ADDRESS(ROW()+(0), COLUMN()+(-1), 1)), 2)</f>
        <v>2.2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25.86</v>
      </c>
      <c r="G13" s="12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0.088</v>
      </c>
      <c r="F14" s="12">
        <v>86.43</v>
      </c>
      <c r="G14" s="12">
        <f ca="1">ROUND(INDIRECT(ADDRESS(ROW()+(0), COLUMN()+(-2), 1))*INDIRECT(ADDRESS(ROW()+(0), COLUMN()+(-1), 1)), 2)</f>
        <v>7.61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0.263</v>
      </c>
      <c r="F15" s="14">
        <v>118.37</v>
      </c>
      <c r="G15" s="14">
        <f ca="1">ROUND(INDIRECT(ADDRESS(ROW()+(0), COLUMN()+(-2), 1))*INDIRECT(ADDRESS(ROW()+(0), COLUMN()+(-1), 1)), 2)</f>
        <v>31.13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43.23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32.55</v>
      </c>
      <c r="G18" s="14">
        <f ca="1">ROUND(INDIRECT(ADDRESS(ROW()+(0), COLUMN()+(-2), 1))*INDIRECT(ADDRESS(ROW()+(0), COLUMN()+(-1), 1)), 2)</f>
        <v>0.16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0.278</v>
      </c>
      <c r="F21" s="12">
        <v>71.73</v>
      </c>
      <c r="G21" s="12">
        <f ca="1">ROUND(INDIRECT(ADDRESS(ROW()+(0), COLUMN()+(-2), 1))*INDIRECT(ADDRESS(ROW()+(0), COLUMN()+(-1), 1)), 2)</f>
        <v>19.94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</v>
      </c>
      <c r="F22" s="14">
        <v>53.32</v>
      </c>
      <c r="G22" s="14">
        <f ca="1">ROUND(INDIRECT(ADDRESS(ROW()+(0), COLUMN()+(-2), 1))*INDIRECT(ADDRESS(ROW()+(0), COLUMN()+(-1), 1)), 2)</f>
        <v>16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35.94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79.33</v>
      </c>
      <c r="G25" s="14">
        <f ca="1">ROUND(INDIRECT(ADDRESS(ROW()+(0), COLUMN()+(-2), 1))*INDIRECT(ADDRESS(ROW()+(0), COLUMN()+(-1), 1))/100, 2)</f>
        <v>1.59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80.92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