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<sst xmlns="http://schemas.openxmlformats.org/spreadsheetml/2006/main" count="32" uniqueCount="32">
  <si>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</si>
  <si>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PDB010</t>
  </si>
  <si>
    <t xml:space="preserve">m</t>
  </si>
  <si>
    <t xml:space="preserve">Baranda de escalera.</t>
  </si>
  <si>
    <t xml:space="preserve">Baranda metálica de tubo hueco de acero laminado en frío de 90 cm de altura, con bastidor sencillo y montantes y barrotes verticales, para escalera de ida y vuelta, de dos tramos rectos con descanso intermedia, fijada mediante atornillado en obra de mampostería.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</si>
  <si>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</si>
  <si>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</si>
  <si>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</si>
  <si>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</si>
  <si>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</si>
  <si>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</si>
  <si>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mt26aaa031</t>
  </si>
  <si>
    <t xml:space="preserve">Ud</t>
  </si>
  <si>
    <t xml:space="preserve">Repercusión, por m de baranda, de elementos de fijación sobre obra de mampostería: tacos y tornillos de acero.</t>
  </si>
  <si>
    <t xml:space="preserve">mt26dbe010c</t>
  </si>
  <si>
    <t xml:space="preserve">m</t>
  </si>
  <si>
    <t xml:space="preserve">Baranda metálica de tubo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una escalera de ida y vuelta, de dos tramos rectos con descanso intermedia.</t>
  </si>
  <si>
    <t xml:space="preserve">mq08sol020</t>
  </si>
  <si>
    <t xml:space="preserve">h</t>
  </si>
  <si>
    <t xml:space="preserve">Equipo y elementos auxiliares para soldadura eléctrica.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</si>
  <si>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</si>
  <si>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</si>
  <si>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</si>
  <si>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</si>
  <si>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</si>
  <si>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</si>
  <si>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</si>
  <si>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</si>
  <si>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</si>
  <si>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</si>
  <si>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91,92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</si>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</sst>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13" customWidth="1"/>
    <col min="5" max="5" width="28.27" customWidth="1"/>
    <col min="6" max="6" width="12.68" customWidth="1"/>
    <col min="7" max="7" width="2.62" customWidth="1"/>
    <col min="8" max="8" width="3.79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50.110000</v>
      </c>
      <c r="J8" s="16"/>
      <c r="K8" s="16">
        <f ca="1">ROUND(INDIRECT(ADDRESS(ROW()+(0), COLUMN()+(-4), 1))*INDIRECT(ADDRESS(ROW()+(0), COLUMN()+(-2), 1)), 2)</f>
        <v>50.110000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1530.090000</v>
      </c>
      <c r="J9" s="20"/>
      <c r="K9" s="20">
        <f ca="1">ROUND(INDIRECT(ADDRESS(ROW()+(0), COLUMN()+(-4), 1))*INDIRECT(ADDRESS(ROW()+(0), COLUMN()+(-2), 1)), 2)</f>
        <v>1530.090000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19"/>
      <c r="I10" s="20">
        <v>59.230000</v>
      </c>
      <c r="J10" s="20"/>
      <c r="K10" s="20">
        <f ca="1">ROUND(INDIRECT(ADDRESS(ROW()+(0), COLUMN()+(-4), 1))*INDIRECT(ADDRESS(ROW()+(0), COLUMN()+(-2), 1)), 2)</f>
        <v>5.980000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1.206000</v>
      </c>
      <c r="H11" s="19"/>
      <c r="I11" s="20">
        <v>81.240000</v>
      </c>
      <c r="J11" s="20"/>
      <c r="K11" s="20">
        <f ca="1">ROUND(INDIRECT(ADDRESS(ROW()+(0), COLUMN()+(-4), 1))*INDIRECT(ADDRESS(ROW()+(0), COLUMN()+(-2), 1)), 2)</f>
        <v>97.980000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1.206000</v>
      </c>
      <c r="H12" s="23"/>
      <c r="I12" s="24">
        <v>54.500000</v>
      </c>
      <c r="J12" s="24"/>
      <c r="K12" s="24">
        <f ca="1">ROUND(INDIRECT(ADDRESS(ROW()+(0), COLUMN()+(-4), 1))*INDIRECT(ADDRESS(ROW()+(0), COLUMN()+(-2), 1)), 2)</f>
        <v>65.730000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1749.890000</v>
      </c>
      <c r="J13" s="16"/>
      <c r="K13" s="16">
        <f ca="1">ROUND(INDIRECT(ADDRESS(ROW()+(0), COLUMN()+(-4), 1))*INDIRECT(ADDRESS(ROW()+(0), COLUMN()+(-2), 1))/100, 2)</f>
        <v>35.000000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1784.890000</v>
      </c>
      <c r="J14" s="24"/>
      <c r="K14" s="24">
        <f ca="1">ROUND(INDIRECT(ADDRESS(ROW()+(0), COLUMN()+(-4), 1))*INDIRECT(ADDRESS(ROW()+(0), COLUMN()+(-2), 1))/100, 2)</f>
        <v>53.550000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1838.440000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