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<sst xmlns="http://schemas.openxmlformats.org/spreadsheetml/2006/main" count="73" uniqueCount="73">
  <si>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</si>
  <si>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QAC012</t>
  </si>
  <si>
    <t xml:space="preserve">m²</t>
  </si>
  <si>
    <t xml:space="preserve">Techo plano transitable, no ventilado, con piso fijo, tipo convencional, para tráfico rodado. Impermeabilización con láminas asfálticas, tipo bicapa.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</si>
  <si>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15%, para tráfico rodado. FORMACIÓN DE PENDIENTES: mediante encintado de limatesas, limahoyas y juntas con maestras de ladrillo cerámico hueco doble y capa de concreto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bicapa, adherida, compuesta por lámina de betún modificado con elastómero SBS, masa nominal 4,8 kg/m², con armadura de fieltro de poliéster no tejido de 160 g/m² y lámina de betún modificado con elastómero SBS, masa nominal 3 kg/m², con armadura de fieltro de fibra de vidrio de 60 g/m², previa imprimación con emulsión asfáltica aniónica con cargas; CAPA DE PROTECCIÓN: pavimento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</si>
  <si>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</si>
  <si>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</si>
  <si>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</si>
  <si>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</si>
  <si>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</si>
  <si>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</si>
  <si>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</si>
  <si>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</si>
  <si>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</si>
  <si>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</si>
  <si>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</si>
  <si>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</si>
  <si>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</si>
  <si>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mt08cem000i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</si>
  <si>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</si>
  <si>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</si>
  <si>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</si>
  <si>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</si>
  <si>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</si>
  <si>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</si>
  <si>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</si>
  <si>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</si>
  <si>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mt01arg005a</t>
  </si>
  <si>
    <t xml:space="preserve">t</t>
  </si>
  <si>
    <t xml:space="preserve">Arena de cantera, para mortero mezclado en obra.</t>
  </si>
  <si>
    <t xml:space="preserve">mt14lba010q</t>
  </si>
  <si>
    <t xml:space="preserve">m²</t>
  </si>
  <si>
    <t xml:space="preserve">Lámina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</si>
  <si>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mt14lba010a</t>
  </si>
  <si>
    <t xml:space="preserve">m²</t>
  </si>
  <si>
    <t xml:space="preserve">Lámina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</si>
  <si>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</si>
  <si>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</si>
  <si>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</si>
  <si>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</si>
  <si>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</si>
  <si>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</si>
  <si>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</si>
  <si>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</si>
  <si>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</si>
  <si>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</si>
  <si>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</si>
  <si>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</si>
  <si>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</si>
  <si>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</si>
  <si>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</si>
  <si>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</si>
  <si>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</si>
  <si>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</si>
  <si>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</si>
  <si>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</si>
  <si>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</si>
  <si>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</si>
  <si>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</si>
  <si>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</si>
  <si>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</si>
  <si>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</si>
  <si>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</si>
  <si>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</si>
  <si>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</si>
  <si>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</si>
  <si>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</si>
  <si>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</si>
  <si>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</si>
  <si>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</si>
  <si>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</si>
  <si>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500,21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</si>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</sst>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8.51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8.08</v>
      </c>
      <c r="H10" s="12">
        <f ca="1">ROUND(INDIRECT(ADDRESS(ROW()+(0), COLUMN()+(-2), 1))*INDIRECT(ADDRESS(ROW()+(0), COLUMN()+(-1), 1)), 2)</f>
        <v>24.24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3481.48</v>
      </c>
      <c r="H11" s="12">
        <f ca="1">ROUND(INDIRECT(ADDRESS(ROW()+(0), COLUMN()+(-2), 1))*INDIRECT(ADDRESS(ROW()+(0), COLUMN()+(-1), 1)), 2)</f>
        <v>365.56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4.16</v>
      </c>
      <c r="H12" s="12">
        <f ca="1">ROUND(INDIRECT(ADDRESS(ROW()+(0), COLUMN()+(-2), 1))*INDIRECT(ADDRESS(ROW()+(0), COLUMN()+(-1), 1)), 2)</f>
        <v>104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38.26</v>
      </c>
      <c r="H13" s="12">
        <f ca="1">ROUND(INDIRECT(ADDRESS(ROW()+(0), COLUMN()+(-2), 1))*INDIRECT(ADDRESS(ROW()+(0), COLUMN()+(-1), 1)), 2)</f>
        <v>0.42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48.38</v>
      </c>
      <c r="H14" s="12">
        <f ca="1">ROUND(INDIRECT(ADDRESS(ROW()+(0), COLUMN()+(-2), 1))*INDIRECT(ADDRESS(ROW()+(0), COLUMN()+(-1), 1)), 2)</f>
        <v>0.48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515.57</v>
      </c>
      <c r="H15" s="12">
        <f ca="1">ROUND(INDIRECT(ADDRESS(ROW()+(0), COLUMN()+(-2), 1))*INDIRECT(ADDRESS(ROW()+(0), COLUMN()+(-1), 1)), 2)</f>
        <v>17.01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396.46</v>
      </c>
      <c r="H16" s="12">
        <f ca="1">ROUND(INDIRECT(ADDRESS(ROW()+(0), COLUMN()+(-2), 1))*INDIRECT(ADDRESS(ROW()+(0), COLUMN()+(-1), 1)), 2)</f>
        <v>436.11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173.36</v>
      </c>
      <c r="H17" s="12">
        <f ca="1">ROUND(INDIRECT(ADDRESS(ROW()+(0), COLUMN()+(-2), 1))*INDIRECT(ADDRESS(ROW()+(0), COLUMN()+(-1), 1)), 2)</f>
        <v>190.7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119.08</v>
      </c>
      <c r="H18" s="12">
        <f ca="1">ROUND(INDIRECT(ADDRESS(ROW()+(0), COLUMN()+(-2), 1))*INDIRECT(ADDRESS(ROW()+(0), COLUMN()+(-1), 1)), 2)</f>
        <v>35.72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2771.49</v>
      </c>
      <c r="H19" s="14">
        <f ca="1">ROUND(INDIRECT(ADDRESS(ROW()+(0), COLUMN()+(-2), 1))*INDIRECT(ADDRESS(ROW()+(0), COLUMN()+(-1), 1)), 2)</f>
        <v>509.95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1684.19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2">
        <v>5040.09</v>
      </c>
      <c r="H22" s="12">
        <f ca="1">ROUND(INDIRECT(ADDRESS(ROW()+(0), COLUMN()+(-2), 1))*INDIRECT(ADDRESS(ROW()+(0), COLUMN()+(-1), 1)), 2)</f>
        <v>35.28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1235.54</v>
      </c>
      <c r="H23" s="12">
        <f ca="1">ROUND(INDIRECT(ADDRESS(ROW()+(0), COLUMN()+(-2), 1))*INDIRECT(ADDRESS(ROW()+(0), COLUMN()+(-1), 1)), 2)</f>
        <v>3.71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0.082</v>
      </c>
      <c r="G24" s="14">
        <v>76.52</v>
      </c>
      <c r="H24" s="14">
        <f ca="1">ROUND(INDIRECT(ADDRESS(ROW()+(0), COLUMN()+(-2), 1))*INDIRECT(ADDRESS(ROW()+(0), COLUMN()+(-1), 1)), 2)</f>
        <v>6.27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45.26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0.318</v>
      </c>
      <c r="G27" s="12">
        <v>115.52</v>
      </c>
      <c r="H27" s="12">
        <f ca="1">ROUND(INDIRECT(ADDRESS(ROW()+(0), COLUMN()+(-2), 1))*INDIRECT(ADDRESS(ROW()+(0), COLUMN()+(-1), 1)), 2)</f>
        <v>36.74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0.647</v>
      </c>
      <c r="G28" s="12">
        <v>83.2</v>
      </c>
      <c r="H28" s="12">
        <f ca="1">ROUND(INDIRECT(ADDRESS(ROW()+(0), COLUMN()+(-2), 1))*INDIRECT(ADDRESS(ROW()+(0), COLUMN()+(-1), 1)), 2)</f>
        <v>53.83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0.186</v>
      </c>
      <c r="G29" s="12">
        <v>115.52</v>
      </c>
      <c r="H29" s="12">
        <f ca="1">ROUND(INDIRECT(ADDRESS(ROW()+(0), COLUMN()+(-2), 1))*INDIRECT(ADDRESS(ROW()+(0), COLUMN()+(-1), 1)), 2)</f>
        <v>21.49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0.186</v>
      </c>
      <c r="G30" s="14">
        <v>86.35</v>
      </c>
      <c r="H30" s="14">
        <f ca="1">ROUND(INDIRECT(ADDRESS(ROW()+(0), COLUMN()+(-2), 1))*INDIRECT(ADDRESS(ROW()+(0), COLUMN()+(-1), 1)), 2)</f>
        <v>16.06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128.12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1857.57</v>
      </c>
      <c r="H33" s="14">
        <f ca="1">ROUND(INDIRECT(ADDRESS(ROW()+(0), COLUMN()+(-2), 1))*INDIRECT(ADDRESS(ROW()+(0), COLUMN()+(-1), 1))/100, 2)</f>
        <v>37.15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1894.72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