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<sst xmlns="http://schemas.openxmlformats.org/spreadsheetml/2006/main" count="73" uniqueCount="73">
  <si>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</si>
  <si>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QAC012</t>
  </si>
  <si>
    <t xml:space="preserve">m²</t>
  </si>
  <si>
    <t xml:space="preserve">Techo plano transitable, no ventilado, con piso fijo, tipo convencional, para tráfico rodado. Impermeabilización con láminas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</si>
  <si>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15%, para tráfico rodado. FORMACIÓN DE PENDIENTES: mediante encintado de limatesas, limahoyas y juntas con maestras de ladrillo cerámico hueco doble y capa de concreto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fratasado; IMPERMEABILIZACIÓN: tipo bicapa, adherida, compuesta por lámina de betún modificado con elastómero SBS, masa nominal 4,8 kg/m², con armadura de fieltro de poliéster no tejido de 160 g/m² y lámina de betún modificado con elastómero SBS, masa nominal 3 kg/m², con armadura de fieltro de fibra de vidrio de 60 g/m², previa imprimación con emulsión asfáltica aniónica con cargas; CAPA DE PROTECCIÓN: pavimento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</si>
  <si>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</si>
  <si>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</si>
  <si>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</si>
  <si>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</si>
  <si>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</si>
  <si>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</si>
  <si>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</si>
  <si>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</si>
  <si>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</si>
  <si>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</si>
  <si>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mt01arl030b</t>
  </si>
  <si>
    <t xml:space="preserve">m³</t>
  </si>
  <si>
    <t xml:space="preserve">Arcilla expandida, suministrada en sacos Big Bag.</t>
  </si>
  <si>
    <t xml:space="preserve">mt08cem000i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</si>
  <si>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</si>
  <si>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</si>
  <si>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</si>
  <si>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</si>
  <si>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</si>
  <si>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</si>
  <si>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</si>
  <si>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</si>
  <si>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</si>
  <si>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</si>
  <si>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mezclado en obra.</t>
  </si>
  <si>
    <t xml:space="preserve">mt14lba010q</t>
  </si>
  <si>
    <t xml:space="preserve">m²</t>
  </si>
  <si>
    <t xml:space="preserve">Lámina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</si>
  <si>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mt14lba010a</t>
  </si>
  <si>
    <t xml:space="preserve">m²</t>
  </si>
  <si>
    <t xml:space="preserve">Lámina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</si>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</sst>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51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8.06</v>
      </c>
      <c r="H10" s="12">
        <f ca="1">ROUND(INDIRECT(ADDRESS(ROW()+(0), COLUMN()+(-2), 1))*INDIRECT(ADDRESS(ROW()+(0), COLUMN()+(-1), 1)), 2)</f>
        <v>24.18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3475.41</v>
      </c>
      <c r="H11" s="12">
        <f ca="1">ROUND(INDIRECT(ADDRESS(ROW()+(0), COLUMN()+(-2), 1))*INDIRECT(ADDRESS(ROW()+(0), COLUMN()+(-1), 1)), 2)</f>
        <v>364.92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4.15</v>
      </c>
      <c r="H12" s="12">
        <f ca="1">ROUND(INDIRECT(ADDRESS(ROW()+(0), COLUMN()+(-2), 1))*INDIRECT(ADDRESS(ROW()+(0), COLUMN()+(-1), 1)), 2)</f>
        <v>103.75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38.17</v>
      </c>
      <c r="H13" s="12">
        <f ca="1">ROUND(INDIRECT(ADDRESS(ROW()+(0), COLUMN()+(-2), 1))*INDIRECT(ADDRESS(ROW()+(0), COLUMN()+(-1), 1)), 2)</f>
        <v>0.42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48.29</v>
      </c>
      <c r="H14" s="12">
        <f ca="1">ROUND(INDIRECT(ADDRESS(ROW()+(0), COLUMN()+(-2), 1))*INDIRECT(ADDRESS(ROW()+(0), COLUMN()+(-1), 1)), 2)</f>
        <v>0.48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514.67</v>
      </c>
      <c r="H15" s="12">
        <f ca="1">ROUND(INDIRECT(ADDRESS(ROW()+(0), COLUMN()+(-2), 1))*INDIRECT(ADDRESS(ROW()+(0), COLUMN()+(-1), 1)), 2)</f>
        <v>16.98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395.7</v>
      </c>
      <c r="H16" s="12">
        <f ca="1">ROUND(INDIRECT(ADDRESS(ROW()+(0), COLUMN()+(-2), 1))*INDIRECT(ADDRESS(ROW()+(0), COLUMN()+(-1), 1)), 2)</f>
        <v>435.27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173.03</v>
      </c>
      <c r="H17" s="12">
        <f ca="1">ROUND(INDIRECT(ADDRESS(ROW()+(0), COLUMN()+(-2), 1))*INDIRECT(ADDRESS(ROW()+(0), COLUMN()+(-1), 1)), 2)</f>
        <v>190.33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118.85</v>
      </c>
      <c r="H18" s="12">
        <f ca="1">ROUND(INDIRECT(ADDRESS(ROW()+(0), COLUMN()+(-2), 1))*INDIRECT(ADDRESS(ROW()+(0), COLUMN()+(-1), 1)), 2)</f>
        <v>35.66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2768.51</v>
      </c>
      <c r="H19" s="14">
        <f ca="1">ROUND(INDIRECT(ADDRESS(ROW()+(0), COLUMN()+(-2), 1))*INDIRECT(ADDRESS(ROW()+(0), COLUMN()+(-1), 1)), 2)</f>
        <v>509.41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1681.4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5026.44</v>
      </c>
      <c r="H22" s="12">
        <f ca="1">ROUND(INDIRECT(ADDRESS(ROW()+(0), COLUMN()+(-2), 1))*INDIRECT(ADDRESS(ROW()+(0), COLUMN()+(-1), 1)), 2)</f>
        <v>35.19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1232.2</v>
      </c>
      <c r="H23" s="12">
        <f ca="1">ROUND(INDIRECT(ADDRESS(ROW()+(0), COLUMN()+(-2), 1))*INDIRECT(ADDRESS(ROW()+(0), COLUMN()+(-1), 1)), 2)</f>
        <v>3.7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76.31</v>
      </c>
      <c r="H24" s="14">
        <f ca="1">ROUND(INDIRECT(ADDRESS(ROW()+(0), COLUMN()+(-2), 1))*INDIRECT(ADDRESS(ROW()+(0), COLUMN()+(-1), 1)), 2)</f>
        <v>6.26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45.15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0.318</v>
      </c>
      <c r="G27" s="12">
        <v>114.04</v>
      </c>
      <c r="H27" s="12">
        <f ca="1">ROUND(INDIRECT(ADDRESS(ROW()+(0), COLUMN()+(-2), 1))*INDIRECT(ADDRESS(ROW()+(0), COLUMN()+(-1), 1)), 2)</f>
        <v>36.26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0.647</v>
      </c>
      <c r="G28" s="12">
        <v>82.13</v>
      </c>
      <c r="H28" s="12">
        <f ca="1">ROUND(INDIRECT(ADDRESS(ROW()+(0), COLUMN()+(-2), 1))*INDIRECT(ADDRESS(ROW()+(0), COLUMN()+(-1), 1)), 2)</f>
        <v>53.14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0.186</v>
      </c>
      <c r="G29" s="12">
        <v>114.04</v>
      </c>
      <c r="H29" s="12">
        <f ca="1">ROUND(INDIRECT(ADDRESS(ROW()+(0), COLUMN()+(-2), 1))*INDIRECT(ADDRESS(ROW()+(0), COLUMN()+(-1), 1)), 2)</f>
        <v>21.21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0.186</v>
      </c>
      <c r="G30" s="14">
        <v>85.25</v>
      </c>
      <c r="H30" s="14">
        <f ca="1">ROUND(INDIRECT(ADDRESS(ROW()+(0), COLUMN()+(-2), 1))*INDIRECT(ADDRESS(ROW()+(0), COLUMN()+(-1), 1)), 2)</f>
        <v>15.86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126.47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1853.02</v>
      </c>
      <c r="H33" s="14">
        <f ca="1">ROUND(INDIRECT(ADDRESS(ROW()+(0), COLUMN()+(-2), 1))*INDIRECT(ADDRESS(ROW()+(0), COLUMN()+(-1), 1))/100, 2)</f>
        <v>37.06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1890.08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