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<sst xmlns="http://schemas.openxmlformats.org/spreadsheetml/2006/main" count="100" uniqueCount="100">
  <si>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</si>
  <si>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QAD021</t>
  </si>
  <si>
    <t xml:space="preserve">m²</t>
  </si>
  <si>
    <t xml:space="preserve">Techo plano transitable, no ventilado, con piso fijo, tipo invertida,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</si>
  <si>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masa nominal 4 kg/m², con armadura de fieltro de poliéster no tejido de 160 g/m², mejorada con lámina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f'c=245 kg/cm² (3500 psi), clase de exposición F0 S0 P0 C0, tamaño máximo del agregado 19 mm, consistencia blanda de 10 cm de espesor, armado con malla soldada tipo 6x6 4,5/4,5 de acero Grado 70, con varillas espaciadas 15,24x15,24 cm de Ø 5,5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</si>
  <si>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</si>
  <si>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</si>
  <si>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</si>
  <si>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</si>
  <si>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</si>
  <si>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</si>
  <si>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</si>
  <si>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</si>
  <si>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</si>
  <si>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</si>
  <si>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</si>
  <si>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</si>
  <si>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</si>
  <si>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</si>
  <si>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</si>
  <si>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</si>
  <si>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</si>
  <si>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</si>
  <si>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</si>
  <si>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</si>
  <si>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</si>
  <si>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</si>
  <si>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</si>
  <si>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</si>
  <si>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</si>
  <si>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</si>
  <si>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</si>
  <si>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</si>
  <si>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</si>
  <si>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</si>
  <si>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</si>
  <si>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</si>
  <si>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</si>
  <si>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Lámina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</si>
  <si>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</si>
  <si>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</si>
  <si>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</si>
  <si>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</si>
  <si>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</si>
  <si>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</si>
  <si>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</si>
  <si>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</si>
  <si>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</si>
  <si>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</si>
  <si>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</si>
  <si>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</si>
  <si>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</si>
  <si>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</si>
  <si>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</si>
  <si>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mt07ame120ff</t>
  </si>
  <si>
    <t xml:space="preserve">m²</t>
  </si>
  <si>
    <t xml:space="preserve">Malla soldada tipo 6x6 4,5/4,5 de acero Grado 70, con varillas corrugadas espaciadas 15,24x15,24 cm de 5,5 mm de diámetro, según ASTM A 185 y ASTM A 497.</t>
  </si>
  <si>
    <t xml:space="preserve">mt10haf110ahc</t>
  </si>
  <si>
    <t xml:space="preserve">m³</t>
  </si>
  <si>
    <t xml:space="preserve">Concreto f'c=245 kg/cm² (3500 psi), clase de exposición F0 S0 P0 C0, tamaño máximo del agregado 19 mm, consistencia blanda, premezclado, según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</si>
  <si>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</si>
  <si>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</si>
  <si>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</si>
  <si>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</si>
  <si>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</si>
  <si>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</si>
  <si>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</si>
  <si>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</si>
  <si>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</si>
  <si>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</si>
  <si>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</si>
  <si>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</si>
  <si>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</si>
  <si>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</si>
  <si>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</si>
  <si>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</si>
  <si>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</si>
  <si>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</si>
  <si>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</si>
  <si>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</si>
  <si>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</si>
  <si>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</si>
  <si>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</si>
  <si>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</si>
  <si>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</si>
  <si>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</si>
  <si>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</si>
  <si>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</si>
  <si>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</si>
  <si>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</si>
  <si>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</si>
  <si>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</si>
  <si>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</si>
  <si>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</si>
  <si>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</si>
  <si>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</si>
  <si>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</si>
  <si>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</si>
  <si>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673,55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</si>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</sst>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8.06</v>
      </c>
      <c r="H10" s="12">
        <f ca="1">ROUND(INDIRECT(ADDRESS(ROW()+(0), COLUMN()+(-2), 1))*INDIRECT(ADDRESS(ROW()+(0), COLUMN()+(-1), 1)), 2)</f>
        <v>24.18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4131.43</v>
      </c>
      <c r="H11" s="12">
        <f ca="1">ROUND(INDIRECT(ADDRESS(ROW()+(0), COLUMN()+(-2), 1))*INDIRECT(ADDRESS(ROW()+(0), COLUMN()+(-1), 1)), 2)</f>
        <v>413.14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2779.18</v>
      </c>
      <c r="H12" s="12">
        <f ca="1">ROUND(INDIRECT(ADDRESS(ROW()+(0), COLUMN()+(-2), 1))*INDIRECT(ADDRESS(ROW()+(0), COLUMN()+(-1), 1)), 2)</f>
        <v>27.79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48.29</v>
      </c>
      <c r="H13" s="12">
        <f ca="1">ROUND(INDIRECT(ADDRESS(ROW()+(0), COLUMN()+(-2), 1))*INDIRECT(ADDRESS(ROW()+(0), COLUMN()+(-1), 1)), 2)</f>
        <v>0.48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38.17</v>
      </c>
      <c r="H14" s="12">
        <f ca="1">ROUND(INDIRECT(ADDRESS(ROW()+(0), COLUMN()+(-2), 1))*INDIRECT(ADDRESS(ROW()+(0), COLUMN()+(-1), 1)), 2)</f>
        <v>0.31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514.67</v>
      </c>
      <c r="H15" s="12">
        <f ca="1">ROUND(INDIRECT(ADDRESS(ROW()+(0), COLUMN()+(-2), 1))*INDIRECT(ADDRESS(ROW()+(0), COLUMN()+(-1), 1)), 2)</f>
        <v>33.45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4.15</v>
      </c>
      <c r="H16" s="12">
        <f ca="1">ROUND(INDIRECT(ADDRESS(ROW()+(0), COLUMN()+(-2), 1))*INDIRECT(ADDRESS(ROW()+(0), COLUMN()+(-1), 1)), 2)</f>
        <v>41.5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249.59</v>
      </c>
      <c r="H17" s="12">
        <f ca="1">ROUND(INDIRECT(ADDRESS(ROW()+(0), COLUMN()+(-2), 1))*INDIRECT(ADDRESS(ROW()+(0), COLUMN()+(-1), 1)), 2)</f>
        <v>274.55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123.05</v>
      </c>
      <c r="H18" s="12">
        <f ca="1">ROUND(INDIRECT(ADDRESS(ROW()+(0), COLUMN()+(-2), 1))*INDIRECT(ADDRESS(ROW()+(0), COLUMN()+(-1), 1)), 2)</f>
        <v>135.36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118.85</v>
      </c>
      <c r="H19" s="12">
        <f ca="1">ROUND(INDIRECT(ADDRESS(ROW()+(0), COLUMN()+(-2), 1))*INDIRECT(ADDRESS(ROW()+(0), COLUMN()+(-1), 1)), 2)</f>
        <v>35.66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24.47</v>
      </c>
      <c r="H20" s="12">
        <f ca="1">ROUND(INDIRECT(ADDRESS(ROW()+(0), COLUMN()+(-2), 1))*INDIRECT(ADDRESS(ROW()+(0), COLUMN()+(-1), 1)), 2)</f>
        <v>51.39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283.04</v>
      </c>
      <c r="H21" s="12">
        <f ca="1">ROUND(INDIRECT(ADDRESS(ROW()+(0), COLUMN()+(-2), 1))*INDIRECT(ADDRESS(ROW()+(0), COLUMN()+(-1), 1)), 2)</f>
        <v>297.19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3290.1</v>
      </c>
      <c r="H22" s="12">
        <f ca="1">ROUND(INDIRECT(ADDRESS(ROW()+(0), COLUMN()+(-2), 1))*INDIRECT(ADDRESS(ROW()+(0), COLUMN()+(-1), 1)), 2)</f>
        <v>131.6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33.56</v>
      </c>
      <c r="H23" s="12">
        <f ca="1">ROUND(INDIRECT(ADDRESS(ROW()+(0), COLUMN()+(-2), 1))*INDIRECT(ADDRESS(ROW()+(0), COLUMN()+(-1), 1)), 2)</f>
        <v>35.24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60.99</v>
      </c>
      <c r="H24" s="12">
        <f ca="1">ROUND(INDIRECT(ADDRESS(ROW()+(0), COLUMN()+(-2), 1))*INDIRECT(ADDRESS(ROW()+(0), COLUMN()+(-1), 1)), 2)</f>
        <v>67.09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2923.8</v>
      </c>
      <c r="H25" s="12">
        <f ca="1">ROUND(INDIRECT(ADDRESS(ROW()+(0), COLUMN()+(-2), 1))*INDIRECT(ADDRESS(ROW()+(0), COLUMN()+(-1), 1)), 2)</f>
        <v>292.38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104.57</v>
      </c>
      <c r="H26" s="12">
        <f ca="1">ROUND(INDIRECT(ADDRESS(ROW()+(0), COLUMN()+(-2), 1))*INDIRECT(ADDRESS(ROW()+(0), COLUMN()+(-1), 1)), 2)</f>
        <v>83.66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342.65</v>
      </c>
      <c r="H27" s="12">
        <f ca="1">ROUND(INDIRECT(ADDRESS(ROW()+(0), COLUMN()+(-2), 1))*INDIRECT(ADDRESS(ROW()+(0), COLUMN()+(-1), 1)), 2)</f>
        <v>274.12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377.65</v>
      </c>
      <c r="H28" s="14">
        <f ca="1">ROUND(INDIRECT(ADDRESS(ROW()+(0), COLUMN()+(-2), 1))*INDIRECT(ADDRESS(ROW()+(0), COLUMN()+(-1), 1)), 2)</f>
        <v>75.53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2294.62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76.31</v>
      </c>
      <c r="H31" s="14">
        <f ca="1">ROUND(INDIRECT(ADDRESS(ROW()+(0), COLUMN()+(-2), 1))*INDIRECT(ADDRESS(ROW()+(0), COLUMN()+(-1), 1)), 2)</f>
        <v>2.52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2.52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0.568</v>
      </c>
      <c r="G34" s="12">
        <v>114.04</v>
      </c>
      <c r="H34" s="12">
        <f ca="1">ROUND(INDIRECT(ADDRESS(ROW()+(0), COLUMN()+(-2), 1))*INDIRECT(ADDRESS(ROW()+(0), COLUMN()+(-1), 1)), 2)</f>
        <v>64.77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1.137</v>
      </c>
      <c r="G35" s="12">
        <v>82.13</v>
      </c>
      <c r="H35" s="12">
        <f ca="1">ROUND(INDIRECT(ADDRESS(ROW()+(0), COLUMN()+(-2), 1))*INDIRECT(ADDRESS(ROW()+(0), COLUMN()+(-1), 1)), 2)</f>
        <v>93.38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0.175</v>
      </c>
      <c r="G36" s="12">
        <v>114.04</v>
      </c>
      <c r="H36" s="12">
        <f ca="1">ROUND(INDIRECT(ADDRESS(ROW()+(0), COLUMN()+(-2), 1))*INDIRECT(ADDRESS(ROW()+(0), COLUMN()+(-1), 1)), 2)</f>
        <v>19.96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0.175</v>
      </c>
      <c r="G37" s="12">
        <v>85.25</v>
      </c>
      <c r="H37" s="12">
        <f ca="1">ROUND(INDIRECT(ADDRESS(ROW()+(0), COLUMN()+(-2), 1))*INDIRECT(ADDRESS(ROW()+(0), COLUMN()+(-1), 1)), 2)</f>
        <v>14.92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0.055</v>
      </c>
      <c r="G38" s="12">
        <v>117.18</v>
      </c>
      <c r="H38" s="12">
        <f ca="1">ROUND(INDIRECT(ADDRESS(ROW()+(0), COLUMN()+(-2), 1))*INDIRECT(ADDRESS(ROW()+(0), COLUMN()+(-1), 1)), 2)</f>
        <v>6.44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0.055</v>
      </c>
      <c r="G39" s="14">
        <v>85.25</v>
      </c>
      <c r="H39" s="14">
        <f ca="1">ROUND(INDIRECT(ADDRESS(ROW()+(0), COLUMN()+(-2), 1))*INDIRECT(ADDRESS(ROW()+(0), COLUMN()+(-1), 1)), 2)</f>
        <v>4.69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204.16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2501.3</v>
      </c>
      <c r="H42" s="14">
        <f ca="1">ROUND(INDIRECT(ADDRESS(ROW()+(0), COLUMN()+(-2), 1))*INDIRECT(ADDRESS(ROW()+(0), COLUMN()+(-1), 1))/100, 2)</f>
        <v>50.03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2551.33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