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<sst xmlns="http://schemas.openxmlformats.org/spreadsheetml/2006/main" count="35" uniqueCount="35">
  <si>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</si>
  <si>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</si>
  <si>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</si>
  <si>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Cubierta verde, sistema Urbanscape "KNAUF INSULATION".</t>
  </si>
  <si>
    <r>
      <rPr>
        <sz val="7.80"/>
        <color rgb="FF000000"/>
        <rFont val="Arial"/>
        <family val="2"/>
      </rPr>
      <t xml:space="preserve">Cubierta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</si>
  <si>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</si>
  <si>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</si>
  <si>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</si>
  <si>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</si>
  <si>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</si>
  <si>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</si>
  <si>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</si>
  <si>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</si>
  <si>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</si>
  <si>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</si>
  <si>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</si>
  <si>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cubiertas ajardinadas extensivas.</t>
  </si>
  <si>
    <t xml:space="preserve">mt14lbk030</t>
  </si>
  <si>
    <t xml:space="preserve">m²</t>
  </si>
  <si>
    <t xml:space="preserve">Sustrato Urbanscape Green Roll (HTC GR) de lana mineral, de 40 mm de espesor, para cubiertas ajardinadas extensivas.</t>
  </si>
  <si>
    <t xml:space="preserve">mt14lbk040</t>
  </si>
  <si>
    <t xml:space="preserve">m²</t>
  </si>
  <si>
    <t xml:space="preserve">Tepe Urbanscape Sedum-mix, para cubiertas ajardinadas extensivas.</t>
  </si>
  <si>
    <t xml:space="preserve">mo039</t>
  </si>
  <si>
    <t xml:space="preserve">h</t>
  </si>
  <si>
    <t xml:space="preserve">Jardinero.</t>
  </si>
  <si>
    <t xml:space="preserve">mo113</t>
  </si>
  <si>
    <t xml:space="preserve">h</t>
  </si>
  <si>
    <t xml:space="preserve">Peón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</si>
  <si>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</si>
  <si>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</si>
  <si>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</si>
  <si>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</si>
  <si>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711,93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</si>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</sst>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102.500000</v>
      </c>
      <c r="J8" s="16"/>
      <c r="K8" s="16">
        <f ca="1">ROUND(INDIRECT(ADDRESS(ROW()+(0), COLUMN()+(-4), 1))*INDIRECT(ADDRESS(ROW()+(0), COLUMN()+(-2), 1)), 2)</f>
        <v>112.750000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453.160000</v>
      </c>
      <c r="J9" s="20"/>
      <c r="K9" s="20">
        <f ca="1">ROUND(INDIRECT(ADDRESS(ROW()+(0), COLUMN()+(-4), 1))*INDIRECT(ADDRESS(ROW()+(0), COLUMN()+(-2), 1)), 2)</f>
        <v>498.480000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305.980000</v>
      </c>
      <c r="J10" s="20"/>
      <c r="K10" s="20">
        <f ca="1">ROUND(INDIRECT(ADDRESS(ROW()+(0), COLUMN()+(-4), 1))*INDIRECT(ADDRESS(ROW()+(0), COLUMN()+(-2), 1)), 2)</f>
        <v>336.580000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1060.530000</v>
      </c>
      <c r="J11" s="20"/>
      <c r="K11" s="20">
        <f ca="1">ROUND(INDIRECT(ADDRESS(ROW()+(0), COLUMN()+(-4), 1))*INDIRECT(ADDRESS(ROW()+(0), COLUMN()+(-2), 1)), 2)</f>
        <v>1166.580000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0.279000</v>
      </c>
      <c r="H12" s="19"/>
      <c r="I12" s="20">
        <v>79.940000</v>
      </c>
      <c r="J12" s="20"/>
      <c r="K12" s="20">
        <f ca="1">ROUND(INDIRECT(ADDRESS(ROW()+(0), COLUMN()+(-4), 1))*INDIRECT(ADDRESS(ROW()+(0), COLUMN()+(-2), 1)), 2)</f>
        <v>22.300000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0.279000</v>
      </c>
      <c r="H13" s="23"/>
      <c r="I13" s="24">
        <v>52.120000</v>
      </c>
      <c r="J13" s="24"/>
      <c r="K13" s="24">
        <f ca="1">ROUND(INDIRECT(ADDRESS(ROW()+(0), COLUMN()+(-4), 1))*INDIRECT(ADDRESS(ROW()+(0), COLUMN()+(-2), 1)), 2)</f>
        <v>14.540000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2151.230000</v>
      </c>
      <c r="J14" s="16"/>
      <c r="K14" s="16">
        <f ca="1">ROUND(INDIRECT(ADDRESS(ROW()+(0), COLUMN()+(-4), 1))*INDIRECT(ADDRESS(ROW()+(0), COLUMN()+(-2), 1))/100, 2)</f>
        <v>43.020000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2194.250000</v>
      </c>
      <c r="J15" s="24"/>
      <c r="K15" s="24">
        <f ca="1">ROUND(INDIRECT(ADDRESS(ROW()+(0), COLUMN()+(-4), 1))*INDIRECT(ADDRESS(ROW()+(0), COLUMN()+(-2), 1))/100, 2)</f>
        <v>65.830000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2260.080000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