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<sst xmlns="http://schemas.openxmlformats.org/spreadsheetml/2006/main" count="61" uniqueCount="61">
  <si>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</si>
  <si>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</si>
  <si>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</si>
  <si>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techo plano transitable, no ventilado con paramento vertical.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</si>
  <si>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invertida con paramento vertical; mediante la realización de un retranqueo perimetral de más de 5 cm con respecto al paramento vertical y de más de 20 cm de altura sobre la protección de la cubierta, relleno con mortero de cemento, confeccionado en obra, dosificación 1:8 colocado sobre la impermeabilización formada por: banda de terminación de 50 cm de desarrollo con lámina impermeabilizante flexible de PVC-P, (fv), de 1,2 mm de espesor, con armadura de velo de fibra de vidrio, colocada suelta sobre la capa separadora, fijada en traslapes mediante soldadura termoplástica, y en los bordes soldada a perfiles colaminados de lámina metálica y PVC-P; acabado con un revestimiento de zócalos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</si>
  <si>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</si>
  <si>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</si>
  <si>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</si>
  <si>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</si>
  <si>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</si>
  <si>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</si>
  <si>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</si>
  <si>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</si>
  <si>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</si>
  <si>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</si>
  <si>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</si>
  <si>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</si>
  <si>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</si>
  <si>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</si>
  <si>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</si>
  <si>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</si>
  <si>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</si>
  <si>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</si>
  <si>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</si>
  <si>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</si>
  <si>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</si>
  <si>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</si>
  <si>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</si>
  <si>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</si>
  <si>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</si>
  <si>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</si>
  <si>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</si>
  <si>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Zócalo cerámico de gres rústico, de 7 cm de anchura, L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</si>
  <si>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</si>
  <si>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</si>
  <si>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</si>
  <si>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</si>
  <si>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</si>
  <si>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</si>
  <si>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</si>
  <si>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</si>
  <si>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</si>
  <si>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</si>
  <si>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</si>
  <si>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</si>
  <si>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</si>
  <si>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</si>
  <si>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</si>
  <si>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</si>
  <si>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mo113</t>
  </si>
  <si>
    <t xml:space="preserve">h</t>
  </si>
  <si>
    <t xml:space="preserve">Peón de albañilería.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</si>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</sst>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7.1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370.54</v>
      </c>
      <c r="H10" s="12">
        <f ca="1">ROUND(INDIRECT(ADDRESS(ROW()+(0), COLUMN()+(-2), 1))*INDIRECT(ADDRESS(ROW()+(0), COLUMN()+(-1), 1)), 2)</f>
        <v>185.27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94.41</v>
      </c>
      <c r="H11" s="12">
        <f ca="1">ROUND(INDIRECT(ADDRESS(ROW()+(0), COLUMN()+(-2), 1))*INDIRECT(ADDRESS(ROW()+(0), COLUMN()+(-1), 1)), 2)</f>
        <v>94.41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38.26</v>
      </c>
      <c r="H12" s="12">
        <f ca="1">ROUND(INDIRECT(ADDRESS(ROW()+(0), COLUMN()+(-2), 1))*INDIRECT(ADDRESS(ROW()+(0), COLUMN()+(-1), 1)), 2)</f>
        <v>0.23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515.57</v>
      </c>
      <c r="H13" s="12">
        <f ca="1">ROUND(INDIRECT(ADDRESS(ROW()+(0), COLUMN()+(-2), 1))*INDIRECT(ADDRESS(ROW()+(0), COLUMN()+(-1), 1)), 2)</f>
        <v>10.83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4.16</v>
      </c>
      <c r="H14" s="12">
        <f ca="1">ROUND(INDIRECT(ADDRESS(ROW()+(0), COLUMN()+(-2), 1))*INDIRECT(ADDRESS(ROW()+(0), COLUMN()+(-1), 1)), 2)</f>
        <v>9.85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8.65</v>
      </c>
      <c r="H15" s="12">
        <f ca="1">ROUND(INDIRECT(ADDRESS(ROW()+(0), COLUMN()+(-2), 1))*INDIRECT(ADDRESS(ROW()+(0), COLUMN()+(-1), 1)), 2)</f>
        <v>2.08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81.14</v>
      </c>
      <c r="H16" s="12">
        <f ca="1">ROUND(INDIRECT(ADDRESS(ROW()+(0), COLUMN()+(-2), 1))*INDIRECT(ADDRESS(ROW()+(0), COLUMN()+(-1), 1)), 2)</f>
        <v>85.2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35.97</v>
      </c>
      <c r="H17" s="14">
        <f ca="1">ROUND(INDIRECT(ADDRESS(ROW()+(0), COLUMN()+(-2), 1))*INDIRECT(ADDRESS(ROW()+(0), COLUMN()+(-1), 1)), 2)</f>
        <v>0.36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388.23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0.013</v>
      </c>
      <c r="G20" s="14">
        <v>76.52</v>
      </c>
      <c r="H20" s="14">
        <f ca="1">ROUND(INDIRECT(ADDRESS(ROW()+(0), COLUMN()+(-2), 1))*INDIRECT(ADDRESS(ROW()+(0), COLUMN()+(-1), 1)), 2)</f>
        <v>0.99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0.99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0.11</v>
      </c>
      <c r="G23" s="12">
        <v>115.52</v>
      </c>
      <c r="H23" s="12">
        <f ca="1">ROUND(INDIRECT(ADDRESS(ROW()+(0), COLUMN()+(-2), 1))*INDIRECT(ADDRESS(ROW()+(0), COLUMN()+(-1), 1)), 2)</f>
        <v>12.71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0.11</v>
      </c>
      <c r="G24" s="12">
        <v>86.35</v>
      </c>
      <c r="H24" s="12">
        <f ca="1">ROUND(INDIRECT(ADDRESS(ROW()+(0), COLUMN()+(-2), 1))*INDIRECT(ADDRESS(ROW()+(0), COLUMN()+(-1), 1)), 2)</f>
        <v>9.5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0.104</v>
      </c>
      <c r="G25" s="12">
        <v>83.2</v>
      </c>
      <c r="H25" s="12">
        <f ca="1">ROUND(INDIRECT(ADDRESS(ROW()+(0), COLUMN()+(-2), 1))*INDIRECT(ADDRESS(ROW()+(0), COLUMN()+(-1), 1)), 2)</f>
        <v>8.65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0.203</v>
      </c>
      <c r="G26" s="14">
        <v>115.52</v>
      </c>
      <c r="H26" s="14">
        <f ca="1">ROUND(INDIRECT(ADDRESS(ROW()+(0), COLUMN()+(-2), 1))*INDIRECT(ADDRESS(ROW()+(0), COLUMN()+(-1), 1)), 2)</f>
        <v>23.45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54.31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443.53</v>
      </c>
      <c r="H29" s="14">
        <f ca="1">ROUND(INDIRECT(ADDRESS(ROW()+(0), COLUMN()+(-2), 1))*INDIRECT(ADDRESS(ROW()+(0), COLUMN()+(-1), 1))/100, 2)</f>
        <v>8.87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452.4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