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<sst xmlns="http://schemas.openxmlformats.org/spreadsheetml/2006/main" count="61" uniqueCount="61">
  <si>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</si>
  <si>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QTT020</t>
  </si>
  <si>
    <t xml:space="preserve">m²</t>
  </si>
  <si>
    <t xml:space="preserve">Cubierta inclinada de tejas cerámicas sobre espacio no habitable.</t>
  </si>
  <si>
    <r>
      <rPr>
        <sz val="8.25"/>
        <color rgb="FF000000"/>
        <rFont val="Arial"/>
        <family val="2"/>
      </rPr>
      <t xml:space="preserve">Cubierta inclinada de tejas cerámicas, sobre espacio no habitable, con una pendiente media del 30%, compuesta de: formación de pendientes: tablero cerámico hueco machihembrado, para revestir, 50x20x3 cm, con una capa de regularización de mortero de cemento, confeccionado en obra, dosificación 1:6, de 3 cm de espesor, sobre muros interiores aligerados de 100 cm de altura media; impermeabilización: placa bajo teja, cobertura: teja cerámica curva, color rojo, 40x19x16 cm, recibida con mortero de cemento, confeccionado en obra, dosificación 1:8.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</si>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</sst>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42.146000</v>
      </c>
      <c r="G10" s="12">
        <v>3.130000</v>
      </c>
      <c r="H10" s="12">
        <f ca="1">ROUND(INDIRECT(ADDRESS(ROW()+(0), COLUMN()+(-2), 1))*INDIRECT(ADDRESS(ROW()+(0), COLUMN()+(-1), 1)), 2)</f>
        <v>131.920000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0.018000</v>
      </c>
      <c r="G11" s="12">
        <v>32.320000</v>
      </c>
      <c r="H11" s="12">
        <f ca="1">ROUND(INDIRECT(ADDRESS(ROW()+(0), COLUMN()+(-2), 1))*INDIRECT(ADDRESS(ROW()+(0), COLUMN()+(-1), 1)), 2)</f>
        <v>0.580000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0.126000</v>
      </c>
      <c r="G12" s="12">
        <v>439.410000</v>
      </c>
      <c r="H12" s="12">
        <f ca="1">ROUND(INDIRECT(ADDRESS(ROW()+(0), COLUMN()+(-2), 1))*INDIRECT(ADDRESS(ROW()+(0), COLUMN()+(-1), 1)), 2)</f>
        <v>55.370000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17.250000</v>
      </c>
      <c r="G13" s="12">
        <v>3.520000</v>
      </c>
      <c r="H13" s="12">
        <f ca="1">ROUND(INDIRECT(ADDRESS(ROW()+(0), COLUMN()+(-2), 1))*INDIRECT(ADDRESS(ROW()+(0), COLUMN()+(-1), 1)), 2)</f>
        <v>60.720000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10.000000</v>
      </c>
      <c r="G14" s="12">
        <v>9.380000</v>
      </c>
      <c r="H14" s="12">
        <f ca="1">ROUND(INDIRECT(ADDRESS(ROW()+(0), COLUMN()+(-2), 1))*INDIRECT(ADDRESS(ROW()+(0), COLUMN()+(-1), 1)), 2)</f>
        <v>93.800000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1.250000</v>
      </c>
      <c r="G15" s="12">
        <v>185.930000</v>
      </c>
      <c r="H15" s="12">
        <f ca="1">ROUND(INDIRECT(ADDRESS(ROW()+(0), COLUMN()+(-2), 1))*INDIRECT(ADDRESS(ROW()+(0), COLUMN()+(-1), 1)), 2)</f>
        <v>232.410000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3.000000</v>
      </c>
      <c r="G16" s="12">
        <v>2.220000</v>
      </c>
      <c r="H16" s="12">
        <f ca="1">ROUND(INDIRECT(ADDRESS(ROW()+(0), COLUMN()+(-2), 1))*INDIRECT(ADDRESS(ROW()+(0), COLUMN()+(-1), 1)), 2)</f>
        <v>6.660000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32.100000</v>
      </c>
      <c r="G17" s="14">
        <v>6.580000</v>
      </c>
      <c r="H17" s="14">
        <f ca="1">ROUND(INDIRECT(ADDRESS(ROW()+(0), COLUMN()+(-2), 1))*INDIRECT(ADDRESS(ROW()+(0), COLUMN()+(-1), 1)), 2)</f>
        <v>211.220000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792.680000</v>
      </c>
    </row>
    <row r="19" spans="1:8" ht="13.50" thickBot="1" customHeight="1">
      <c r="A19" s="15">
        <v>2.000000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0.053000</v>
      </c>
      <c r="G20" s="14">
        <v>32.550000</v>
      </c>
      <c r="H20" s="14">
        <f ca="1">ROUND(INDIRECT(ADDRESS(ROW()+(0), COLUMN()+(-2), 1))*INDIRECT(ADDRESS(ROW()+(0), COLUMN()+(-1), 1)), 2)</f>
        <v>1.730000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1.730000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0.627000</v>
      </c>
      <c r="G23" s="12">
        <v>71.730000</v>
      </c>
      <c r="H23" s="12">
        <f ca="1">ROUND(INDIRECT(ADDRESS(ROW()+(0), COLUMN()+(-2), 1))*INDIRECT(ADDRESS(ROW()+(0), COLUMN()+(-1), 1)), 2)</f>
        <v>44.970000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0.314000</v>
      </c>
      <c r="G24" s="12">
        <v>51.220000</v>
      </c>
      <c r="H24" s="12">
        <f ca="1">ROUND(INDIRECT(ADDRESS(ROW()+(0), COLUMN()+(-2), 1))*INDIRECT(ADDRESS(ROW()+(0), COLUMN()+(-1), 1)), 2)</f>
        <v>16.080000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1.667000</v>
      </c>
      <c r="G25" s="12">
        <v>73.850000</v>
      </c>
      <c r="H25" s="12">
        <f ca="1">ROUND(INDIRECT(ADDRESS(ROW()+(0), COLUMN()+(-2), 1))*INDIRECT(ADDRESS(ROW()+(0), COLUMN()+(-1), 1)), 2)</f>
        <v>123.110000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1.982000</v>
      </c>
      <c r="G26" s="14">
        <v>53.320000</v>
      </c>
      <c r="H26" s="14">
        <f ca="1">ROUND(INDIRECT(ADDRESS(ROW()+(0), COLUMN()+(-2), 1))*INDIRECT(ADDRESS(ROW()+(0), COLUMN()+(-1), 1)), 2)</f>
        <v>105.680000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289.840000</v>
      </c>
    </row>
    <row r="28" spans="1:8" ht="13.50" thickBot="1" customHeight="1">
      <c r="A28" s="15">
        <v>4.000000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2.000000</v>
      </c>
      <c r="G29" s="14">
        <f ca="1">ROUND(SUM(INDIRECT(ADDRESS(ROW()+(-2), COLUMN()+(1), 1)),INDIRECT(ADDRESS(ROW()+(-8), COLUMN()+(1), 1)),INDIRECT(ADDRESS(ROW()+(-11), COLUMN()+(1), 1))), 2)</f>
        <v>1084.250000</v>
      </c>
      <c r="H29" s="14">
        <f ca="1">ROUND(INDIRECT(ADDRESS(ROW()+(0), COLUMN()+(-2), 1))*INDIRECT(ADDRESS(ROW()+(0), COLUMN()+(-1), 1))/100, 2)</f>
        <v>21.690000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1105.940000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