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<sst xmlns="http://schemas.openxmlformats.org/spreadsheetml/2006/main" count="35" uniqueCount="35">
  <si>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</si>
  <si>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RCP025</t>
  </si>
  <si>
    <t xml:space="preserve">m²</t>
  </si>
  <si>
    <t xml:space="preserve">Enchapado con plaquetas de piedra natural fijadas con adhesivo cementoso.</t>
  </si>
  <si>
    <r>
      <rPr>
        <sz val="8.25"/>
        <color rgb="FF000000"/>
        <rFont val="Arial"/>
        <family val="2"/>
      </rPr>
      <t xml:space="preserve">Enchapado en paramento vertical, hasta 3 m de altura, con plaquetas de mármol Blanco Macael, acabado pulido, 30,5x30,5x1 cm, fijado con adhesivo cementoso mejorado, C2 TE, con deslizamiento reducido y tiempo abierto ampliado, gris; y rejuntado con mortero de juntas cementoso, CG1, para junta mínima (entre 1,5 y 3 mm), con la misma tonalidad de las piezas.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</si>
  <si>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</si>
  <si>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</si>
  <si>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</si>
  <si>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</si>
  <si>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</si>
  <si>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</si>
  <si>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</si>
  <si>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</si>
  <si>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</si>
  <si>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</si>
  <si>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mt09mcr021q</t>
  </si>
  <si>
    <t xml:space="preserve">kg</t>
  </si>
  <si>
    <t xml:space="preserve">Adhesivo cementoso mejorado, C2 TE, con deslizamiento reducido y tiempo abierto ampliado, color gris.</t>
  </si>
  <si>
    <t xml:space="preserve">mt09mcr060c</t>
  </si>
  <si>
    <t xml:space="preserve">kg</t>
  </si>
  <si>
    <t xml:space="preserve">Mortero de juntas cementoso, CG1, para junta mínima entre 1,5 y 3 mm.</t>
  </si>
  <si>
    <t xml:space="preserve">Subtotal materiales:</t>
  </si>
  <si>
    <t xml:space="preserve">Mano de obra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</si>
  <si>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</si>
  <si>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</si>
  <si>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</si>
  <si>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</si>
  <si>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</si>
  <si>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Ayudante de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</si>
  <si>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</si>
  <si>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</si>
  <si>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</si>
  <si>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</si>
  <si>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351,48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</si>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</sst>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1297.54</v>
      </c>
      <c r="H10" s="12">
        <f ca="1">ROUND(INDIRECT(ADDRESS(ROW()+(0), COLUMN()+(-2), 1))*INDIRECT(ADDRESS(ROW()+(0), COLUMN()+(-1), 1)), 2)</f>
        <v>1362.42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12.49</v>
      </c>
      <c r="H11" s="12">
        <f ca="1">ROUND(INDIRECT(ADDRESS(ROW()+(0), COLUMN()+(-2), 1))*INDIRECT(ADDRESS(ROW()+(0), COLUMN()+(-1), 1)), 2)</f>
        <v>31.23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14.58</v>
      </c>
      <c r="H12" s="14">
        <f ca="1">ROUND(INDIRECT(ADDRESS(ROW()+(0), COLUMN()+(-2), 1))*INDIRECT(ADDRESS(ROW()+(0), COLUMN()+(-1), 1)), 2)</f>
        <v>1.46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1395.11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1.108</v>
      </c>
      <c r="G15" s="12">
        <v>71.73</v>
      </c>
      <c r="H15" s="12">
        <f ca="1">ROUND(INDIRECT(ADDRESS(ROW()+(0), COLUMN()+(-2), 1))*INDIRECT(ADDRESS(ROW()+(0), COLUMN()+(-1), 1)), 2)</f>
        <v>79.48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0.443</v>
      </c>
      <c r="G16" s="14">
        <v>53.32</v>
      </c>
      <c r="H16" s="14">
        <f ca="1">ROUND(INDIRECT(ADDRESS(ROW()+(0), COLUMN()+(-2), 1))*INDIRECT(ADDRESS(ROW()+(0), COLUMN()+(-1), 1)), 2)</f>
        <v>23.62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103.1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1498.21</v>
      </c>
      <c r="H19" s="14">
        <f ca="1">ROUND(INDIRECT(ADDRESS(ROW()+(0), COLUMN()+(-2), 1))*INDIRECT(ADDRESS(ROW()+(0), COLUMN()+(-1), 1))/100, 2)</f>
        <v>29.96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1528.17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