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<sst xmlns="http://schemas.openxmlformats.org/spreadsheetml/2006/main" count="34" uniqueCount="34">
  <si>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</si>
  <si>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RSI006</t>
  </si>
  <si>
    <t xml:space="preserve">m²</t>
  </si>
  <si>
    <t xml:space="preserve">Preparación de superficie de solera de concreto, para la posterior aplicación de un revestimiento.</t>
  </si>
  <si>
    <r>
      <rPr>
        <sz val="8.25"/>
        <color rgb="FF000000"/>
        <rFont val="Arial"/>
        <family val="2"/>
      </rPr>
      <t xml:space="preserve">Preparación de superficie de solera de concreto, para la posterior aplicación de un revestimiento, mediante desbastado mecánico, obteniendo una rugosidad inferior a 2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</si>
  <si>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</si>
  <si>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</si>
  <si>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</si>
  <si>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</si>
  <si>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</si>
  <si>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</si>
  <si>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</si>
  <si>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mq06aca010</t>
  </si>
  <si>
    <t xml:space="preserve">h</t>
  </si>
  <si>
    <t xml:space="preserve">Equipo de lijado o desbastado con disco de diamante para superficies de concreto, con sistema de aspiración.</t>
  </si>
  <si>
    <t xml:space="preserve">mq08gel010k</t>
  </si>
  <si>
    <t xml:space="preserve">h</t>
  </si>
  <si>
    <t xml:space="preserve">Grupo electrógeno insonorizado, trifásico, de 45 kVA de potencia.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</si>
  <si>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</si>
  <si>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</si>
  <si>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</si>
  <si>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</si>
  <si>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</si>
  <si>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mo112</t>
  </si>
  <si>
    <t xml:space="preserve">h</t>
  </si>
  <si>
    <t xml:space="preserve">Peón especializado de albañilería.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</si>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</sst>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76" customWidth="1"/>
    <col min="3" max="3" width="1.53" customWidth="1"/>
    <col min="4" max="4" width="6.12" customWidth="1"/>
    <col min="5" max="5" width="70.89" customWidth="1"/>
    <col min="6" max="6" width="16.15" customWidth="1"/>
    <col min="7" max="7" width="12.75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0.09</v>
      </c>
      <c r="G10" s="12">
        <v>127.93</v>
      </c>
      <c r="H10" s="12">
        <f ca="1">ROUND(INDIRECT(ADDRESS(ROW()+(0), COLUMN()+(-2), 1))*INDIRECT(ADDRESS(ROW()+(0), COLUMN()+(-1), 1)), 2)</f>
        <v>11.51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0.09</v>
      </c>
      <c r="G11" s="14">
        <v>119.38</v>
      </c>
      <c r="H11" s="14">
        <f ca="1">ROUND(INDIRECT(ADDRESS(ROW()+(0), COLUMN()+(-2), 1))*INDIRECT(ADDRESS(ROW()+(0), COLUMN()+(-1), 1)), 2)</f>
        <v>10.74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22.25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0.099</v>
      </c>
      <c r="G14" s="12">
        <v>115.52</v>
      </c>
      <c r="H14" s="12">
        <f ca="1">ROUND(INDIRECT(ADDRESS(ROW()+(0), COLUMN()+(-2), 1))*INDIRECT(ADDRESS(ROW()+(0), COLUMN()+(-1), 1)), 2)</f>
        <v>11.44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0.099</v>
      </c>
      <c r="G15" s="12">
        <v>84.56</v>
      </c>
      <c r="H15" s="12">
        <f ca="1">ROUND(INDIRECT(ADDRESS(ROW()+(0), COLUMN()+(-2), 1))*INDIRECT(ADDRESS(ROW()+(0), COLUMN()+(-1), 1)), 2)</f>
        <v>8.37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0.049</v>
      </c>
      <c r="G16" s="14">
        <v>83.2</v>
      </c>
      <c r="H16" s="14">
        <f ca="1">ROUND(INDIRECT(ADDRESS(ROW()+(0), COLUMN()+(-2), 1))*INDIRECT(ADDRESS(ROW()+(0), COLUMN()+(-1), 1)), 2)</f>
        <v>4.08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1)),INDIRECT(ADDRESS(ROW()+(-3), COLUMN()+(0), 1))), 2)</f>
        <v>23.89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1)),INDIRECT(ADDRESS(ROW()+(-7), COLUMN()+(1), 1))), 2)</f>
        <v>46.14</v>
      </c>
      <c r="H19" s="14">
        <f ca="1">ROUND(INDIRECT(ADDRESS(ROW()+(0), COLUMN()+(-2), 1))*INDIRECT(ADDRESS(ROW()+(0), COLUMN()+(-1), 1))/100, 2)</f>
        <v>0.92</v>
      </c>
    </row>
    <row r="20" spans="1:8" ht="13.50" thickBot="1" customHeight="1">
      <c r="A20" s="8"/>
      <c r="B20" s="8"/>
      <c r="C20" s="8"/>
      <c r="D20" s="8"/>
      <c r="E20" s="8"/>
      <c r="F20" s="21" t="s">
        <v>33</v>
      </c>
      <c r="G20" s="21"/>
      <c r="H20" s="22">
        <f ca="1">ROUND(SUM(INDIRECT(ADDRESS(ROW()+(-1), COLUMN()+(0), 1)),INDIRECT(ADDRESS(ROW()+(-3), COLUMN()+(0), 1)),INDIRECT(ADDRESS(ROW()+(-8), COLUMN()+(0), 1))), 2)</f>
        <v>47.06</v>
      </c>
    </row>
  </sheetData>
  <mergeCells count="36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