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<sst xmlns="http://schemas.openxmlformats.org/spreadsheetml/2006/main" count="52" uniqueCount="52">
  <si>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</si>
  <si>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RSI020</t>
  </si>
  <si>
    <t xml:space="preserve">m²</t>
  </si>
  <si>
    <t xml:space="preserve">Piso industrial, sistema MasterTop 1700 Polykit "Master Builders Solutions".</t>
  </si>
  <si>
    <r>
      <rPr>
        <sz val="8.25"/>
        <color rgb="FF000000"/>
        <rFont val="Arial"/>
        <family val="2"/>
      </rPr>
      <t xml:space="preserve">Piso industrial, realizado con el sistema sistema MasterTop 1700 Polykit "Master Builders Solutions", constituido por solera de concreto reforzado de 20 cm de espesor, realizada con concreto HA-25/B/20/XC2 premezclado, y fundido desde camión, extendido y vibrado mecánico mediante extendedora, y malla soldada tipo 6x6 10/10 de acero Grado 70, con varillas espaciadas 15,24x15,24 cm de Ø 3,43 mm como armadura de reparto, colocado sobre separadores homologados; capa de rodadura de 0,5 a 1,0 de espesor, con recubrimiento de resina epoxi, MasterTop 1710 Polykit "Master Builders Solutions", y capa de acabado, de resina epoxi de color blanco RAL 1013.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</si>
  <si>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</si>
  <si>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</si>
  <si>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</si>
  <si>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</si>
  <si>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</si>
  <si>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</si>
  <si>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</si>
  <si>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mt10haf010ctLe</t>
  </si>
  <si>
    <t xml:space="preserve">m³</t>
  </si>
  <si>
    <t xml:space="preserve">Concreto HA-25/B/20/XC2, premezclado.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</si>
  <si>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</si>
  <si>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</si>
  <si>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</si>
  <si>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mt07aco020j</t>
  </si>
  <si>
    <t xml:space="preserve">Ud</t>
  </si>
  <si>
    <t xml:space="preserve">Separador homologado para pavimentos continuos.</t>
  </si>
  <si>
    <t xml:space="preserve">mt09bnc060b</t>
  </si>
  <si>
    <t xml:space="preserve">kg</t>
  </si>
  <si>
    <t xml:space="preserve">Resina epoxi incolora, MasterTop 1700 A7 "Master Builders Solutions", para sistemas de pisos.</t>
  </si>
  <si>
    <t xml:space="preserve">mt09bnc061b</t>
  </si>
  <si>
    <t xml:space="preserve">kg</t>
  </si>
  <si>
    <t xml:space="preserve">Endurecedor y catalizador, MasterTop 1700 B7 "Master Builders Solutions", para resina epoxi de aplicación en sistemas de pisos.</t>
  </si>
  <si>
    <t xml:space="preserve">mt09bnc062a</t>
  </si>
  <si>
    <t xml:space="preserve">kg</t>
  </si>
  <si>
    <t xml:space="preserve">Pigmento en pasta MasterTop X1 "Master Builders Solutions", para mezclar con el endurecedor de resina epoxi, de aplicación en sistemas de pisos.</t>
  </si>
  <si>
    <t xml:space="preserve">mt15bas130b</t>
  </si>
  <si>
    <t xml:space="preserve">kg</t>
  </si>
  <si>
    <t xml:space="preserve">Agregado de cuarzo natural, MasterTop F1 WE "Master Builders Solutions", de granulometría comprendida entre 0,1 y 0,4 mm, para utilizar como carga mineral en combinación con resinas epoxi o poliuretano.</t>
  </si>
  <si>
    <t xml:space="preserve">Subtotal materiales:</t>
  </si>
  <si>
    <t xml:space="preserve">Equipo y maquinaria</t>
  </si>
  <si>
    <t xml:space="preserve">mq06ext010</t>
  </si>
  <si>
    <t xml:space="preserve">h</t>
  </si>
  <si>
    <t xml:space="preserve">Extendedora para pavimentos de concreto.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</si>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</sst>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02" customWidth="1"/>
    <col min="4" max="4" width="7.65" customWidth="1"/>
    <col min="5" max="5" width="67.3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2545.12</v>
      </c>
      <c r="H10" s="12">
        <f ca="1">ROUND(INDIRECT(ADDRESS(ROW()+(0), COLUMN()+(-2), 1))*INDIRECT(ADDRESS(ROW()+(0), COLUMN()+(-1), 1)), 2)</f>
        <v>534.48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</v>
      </c>
      <c r="G11" s="12">
        <v>20.05</v>
      </c>
      <c r="H11" s="12">
        <f ca="1">ROUND(INDIRECT(ADDRESS(ROW()+(0), COLUMN()+(-2), 1))*INDIRECT(ADDRESS(ROW()+(0), COLUMN()+(-1), 1)), 2)</f>
        <v>24.06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1.19</v>
      </c>
      <c r="H12" s="12">
        <f ca="1">ROUND(INDIRECT(ADDRESS(ROW()+(0), COLUMN()+(-2), 1))*INDIRECT(ADDRESS(ROW()+(0), COLUMN()+(-1), 1)), 2)</f>
        <v>2.38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336.54</v>
      </c>
      <c r="H13" s="12">
        <f ca="1">ROUND(INDIRECT(ADDRESS(ROW()+(0), COLUMN()+(-2), 1))*INDIRECT(ADDRESS(ROW()+(0), COLUMN()+(-1), 1)), 2)</f>
        <v>70.34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0.327</v>
      </c>
      <c r="G14" s="12">
        <v>557.04</v>
      </c>
      <c r="H14" s="12">
        <f ca="1">ROUND(INDIRECT(ADDRESS(ROW()+(0), COLUMN()+(-2), 1))*INDIRECT(ADDRESS(ROW()+(0), COLUMN()+(-1), 1)), 2)</f>
        <v>182.15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0.055</v>
      </c>
      <c r="G15" s="12">
        <v>993.5</v>
      </c>
      <c r="H15" s="12">
        <f ca="1">ROUND(INDIRECT(ADDRESS(ROW()+(0), COLUMN()+(-2), 1))*INDIRECT(ADDRESS(ROW()+(0), COLUMN()+(-1), 1)), 2)</f>
        <v>54.64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0.182</v>
      </c>
      <c r="G16" s="14">
        <v>52.66</v>
      </c>
      <c r="H16" s="14">
        <f ca="1">ROUND(INDIRECT(ADDRESS(ROW()+(0), COLUMN()+(-2), 1))*INDIRECT(ADDRESS(ROW()+(0), COLUMN()+(-1), 1)), 2)</f>
        <v>9.58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877.63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0.008</v>
      </c>
      <c r="G19" s="14">
        <v>1590.33</v>
      </c>
      <c r="H19" s="14">
        <f ca="1">ROUND(INDIRECT(ADDRESS(ROW()+(0), COLUMN()+(-2), 1))*INDIRECT(ADDRESS(ROW()+(0), COLUMN()+(-1), 1)), 2)</f>
        <v>12.72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12.72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0.282</v>
      </c>
      <c r="G22" s="12">
        <v>80.96</v>
      </c>
      <c r="H22" s="12">
        <f ca="1">ROUND(INDIRECT(ADDRESS(ROW()+(0), COLUMN()+(-2), 1))*INDIRECT(ADDRESS(ROW()+(0), COLUMN()+(-1), 1)), 2)</f>
        <v>22.83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0.413</v>
      </c>
      <c r="G23" s="14">
        <v>60.43</v>
      </c>
      <c r="H23" s="14">
        <f ca="1">ROUND(INDIRECT(ADDRESS(ROW()+(0), COLUMN()+(-2), 1))*INDIRECT(ADDRESS(ROW()+(0), COLUMN()+(-1), 1)), 2)</f>
        <v>24.96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47.79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938.14</v>
      </c>
      <c r="H26" s="14">
        <f ca="1">ROUND(INDIRECT(ADDRESS(ROW()+(0), COLUMN()+(-2), 1))*INDIRECT(ADDRESS(ROW()+(0), COLUMN()+(-1), 1))/100, 2)</f>
        <v>18.76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956.9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