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<sst xmlns="http://schemas.openxmlformats.org/spreadsheetml/2006/main" count="65" uniqueCount="65">
  <si>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</si>
  <si>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RTC053</t>
  </si>
  <si>
    <t xml:space="preserve">m²</t>
  </si>
  <si>
    <t xml:space="preserve">Cielo falso continuo de láminas de yeso, de altas prestaciones acústicas. Sistema "KNAUF".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</si>
  <si>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Q2. Sistema D112.es Silentboard "KNAUF" (12,5+27+27), constituido por: ESTRUCTURA: estructura metálica de acero galvanizado de maestras primarias 60/27 mm con una modulación de 1000 mm y suspendidas de la losa o elemento soporte de concreto con anclajes directos con amortiguadores antivibración de caucho, y varillas cada 750 mm, y maestras secundarias fijadas perpendicularmente a las maestras primarias con conectores tipo caballete con una modulación de 400 mm; PLACAS: una capa de láminas de yeso DFR /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</si>
  <si>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</si>
  <si>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</si>
  <si>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</si>
  <si>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</si>
  <si>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</si>
  <si>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</si>
  <si>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</si>
  <si>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</si>
  <si>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</si>
  <si>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</si>
  <si>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</si>
  <si>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</si>
  <si>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taco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</si>
  <si>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</si>
  <si>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</si>
  <si>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</si>
  <si>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</si>
  <si>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</si>
  <si>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</si>
  <si>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</si>
  <si>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</si>
  <si>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</si>
  <si>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</si>
  <si>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</si>
  <si>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</si>
  <si>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</si>
  <si>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</si>
  <si>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</si>
  <si>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mt12ppk010la</t>
  </si>
  <si>
    <t xml:space="preserve">m²</t>
  </si>
  <si>
    <t xml:space="preserve">Lámina de yeso DFR / - 625 / longitud / 12,5 / con los bordes longitudinales semirredondeados afinados, Silentboard BV "KNAUF"; Euroclase A2-s1, d0 de reacción al fuego.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</si>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</sst>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209.38</v>
      </c>
      <c r="H10" s="12">
        <f ca="1">ROUND(INDIRECT(ADDRESS(ROW()+(0), COLUMN()+(-2), 1))*INDIRECT(ADDRESS(ROW()+(0), COLUMN()+(-1), 1)), 2)</f>
        <v>83.75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1.96</v>
      </c>
      <c r="H11" s="12">
        <f ca="1">ROUND(INDIRECT(ADDRESS(ROW()+(0), COLUMN()+(-2), 1))*INDIRECT(ADDRESS(ROW()+(0), COLUMN()+(-1), 1)), 2)</f>
        <v>3.92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88.21</v>
      </c>
      <c r="H12" s="12">
        <f ca="1">ROUND(INDIRECT(ADDRESS(ROW()+(0), COLUMN()+(-2), 1))*INDIRECT(ADDRESS(ROW()+(0), COLUMN()+(-1), 1)), 2)</f>
        <v>105.85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11.75</v>
      </c>
      <c r="H13" s="12">
        <f ca="1">ROUND(INDIRECT(ADDRESS(ROW()+(0), COLUMN()+(-2), 1))*INDIRECT(ADDRESS(ROW()+(0), COLUMN()+(-1), 1)), 2)</f>
        <v>14.1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88.82</v>
      </c>
      <c r="H14" s="12">
        <f ca="1">ROUND(INDIRECT(ADDRESS(ROW()+(0), COLUMN()+(-2), 1))*INDIRECT(ADDRESS(ROW()+(0), COLUMN()+(-1), 1)), 2)</f>
        <v>284.22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6</v>
      </c>
      <c r="H15" s="12">
        <f ca="1">ROUND(INDIRECT(ADDRESS(ROW()+(0), COLUMN()+(-2), 1))*INDIRECT(ADDRESS(ROW()+(0), COLUMN()+(-1), 1)), 2)</f>
        <v>3.6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7.2</v>
      </c>
      <c r="H16" s="12">
        <f ca="1">ROUND(INDIRECT(ADDRESS(ROW()+(0), COLUMN()+(-2), 1))*INDIRECT(ADDRESS(ROW()+(0), COLUMN()+(-1), 1)), 2)</f>
        <v>16.56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695.6</v>
      </c>
      <c r="H17" s="12">
        <f ca="1">ROUND(INDIRECT(ADDRESS(ROW()+(0), COLUMN()+(-2), 1))*INDIRECT(ADDRESS(ROW()+(0), COLUMN()+(-1), 1)), 2)</f>
        <v>730.38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0.64</v>
      </c>
      <c r="H18" s="12">
        <f ca="1">ROUND(INDIRECT(ADDRESS(ROW()+(0), COLUMN()+(-2), 1))*INDIRECT(ADDRESS(ROW()+(0), COLUMN()+(-1), 1)), 2)</f>
        <v>10.88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0.96</v>
      </c>
      <c r="H19" s="12">
        <f ca="1">ROUND(INDIRECT(ADDRESS(ROW()+(0), COLUMN()+(-2), 1))*INDIRECT(ADDRESS(ROW()+(0), COLUMN()+(-1), 1)), 2)</f>
        <v>16.32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7.51</v>
      </c>
      <c r="H20" s="12">
        <f ca="1">ROUND(INDIRECT(ADDRESS(ROW()+(0), COLUMN()+(-2), 1))*INDIRECT(ADDRESS(ROW()+(0), COLUMN()+(-1), 1)), 2)</f>
        <v>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0.808</v>
      </c>
      <c r="G21" s="12">
        <v>28.37</v>
      </c>
      <c r="H21" s="12">
        <f ca="1">ROUND(INDIRECT(ADDRESS(ROW()+(0), COLUMN()+(-2), 1))*INDIRECT(ADDRESS(ROW()+(0), COLUMN()+(-1), 1)), 2)</f>
        <v>22.92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1.36</v>
      </c>
      <c r="H22" s="14">
        <f ca="1">ROUND(INDIRECT(ADDRESS(ROW()+(0), COLUMN()+(-2), 1))*INDIRECT(ADDRESS(ROW()+(0), COLUMN()+(-1), 1)), 2)</f>
        <v>0.61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1296.11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0.311</v>
      </c>
      <c r="G25" s="12">
        <v>117.18</v>
      </c>
      <c r="H25" s="12">
        <f ca="1">ROUND(INDIRECT(ADDRESS(ROW()+(0), COLUMN()+(-2), 1))*INDIRECT(ADDRESS(ROW()+(0), COLUMN()+(-1), 1)), 2)</f>
        <v>36.44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0.311</v>
      </c>
      <c r="G26" s="14">
        <v>85.25</v>
      </c>
      <c r="H26" s="14">
        <f ca="1">ROUND(INDIRECT(ADDRESS(ROW()+(0), COLUMN()+(-2), 1))*INDIRECT(ADDRESS(ROW()+(0), COLUMN()+(-1), 1)), 2)</f>
        <v>26.51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62.95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1359.06</v>
      </c>
      <c r="H29" s="14">
        <f ca="1">ROUND(INDIRECT(ADDRESS(ROW()+(0), COLUMN()+(-2), 1))*INDIRECT(ADDRESS(ROW()+(0), COLUMN()+(-1), 1))/100, 2)</f>
        <v>27.18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1386.24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