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<sst xmlns="http://schemas.openxmlformats.org/spreadsheetml/2006/main" count="56" uniqueCount="56">
  <si>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</si>
  <si>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RTM016</t>
  </si>
  <si>
    <t xml:space="preserve">m²</t>
  </si>
  <si>
    <t xml:space="preserve">Cielo falso registrable de paneles de lana de madera, sistema Fibralith "KNAUF".</t>
  </si>
  <si>
    <r>
      <rPr>
        <sz val="8.25"/>
        <color rgb="FF000000"/>
        <rFont val="Arial"/>
        <family val="2"/>
      </rPr>
      <t xml:space="preserve">Cielo falso registrable suspendido, situado a una altura menor de 4 m, sistema Fibralith "KNAUF", formado por paneles ligeros de lana de madera, gama Organic, modelo Organic A "KNAUF", de 600x600 mm y 15 mm de espesor, acabado Pure, con con perfilería vista.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</si>
  <si>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</si>
  <si>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</si>
  <si>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</si>
  <si>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</si>
  <si>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</si>
  <si>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</si>
  <si>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</si>
  <si>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mt16vkk010aa</t>
  </si>
  <si>
    <t xml:space="preserve">m²</t>
  </si>
  <si>
    <t xml:space="preserve">Panel liviano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</si>
  <si>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</si>
  <si>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</si>
  <si>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</si>
  <si>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</si>
  <si>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</si>
  <si>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</si>
  <si>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</si>
  <si>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</si>
  <si>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</si>
  <si>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</si>
  <si>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</si>
  <si>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</si>
  <si>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</si>
  <si>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</si>
  <si>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cielos falsos suspendidos.</t>
  </si>
  <si>
    <t xml:space="preserve">mt12pek050b</t>
  </si>
  <si>
    <t xml:space="preserve">Ud</t>
  </si>
  <si>
    <t xml:space="preserve">Seguro Nonius "KNAUF", para cielos falsos suspendidos.</t>
  </si>
  <si>
    <t xml:space="preserve">mt12pek050c</t>
  </si>
  <si>
    <t xml:space="preserve">Ud</t>
  </si>
  <si>
    <t xml:space="preserve">Parte superior Nonius "KNAUF", 530/630, para cielos falsos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</si>
  <si>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</si>
  <si>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</si>
  <si>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</si>
  <si>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</si>
  <si>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</si>
  <si>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</si>
  <si>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</si>
  <si>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</si>
  <si>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</si>
  <si>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</si>
  <si>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</si>
  <si>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</si>
  <si>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</si>
  <si>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</si>
  <si>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</si>
  <si>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</si>
  <si>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</si>
  <si>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</si>
  <si>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217,53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</si>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</sst>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73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1.020000</v>
      </c>
      <c r="G10" s="12">
        <v>753.290000</v>
      </c>
      <c r="H10" s="12">
        <f ca="1">ROUND(INDIRECT(ADDRESS(ROW()+(0), COLUMN()+(-2), 1))*INDIRECT(ADDRESS(ROW()+(0), COLUMN()+(-1), 1)), 2)</f>
        <v>768.360000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0.900000</v>
      </c>
      <c r="G11" s="12">
        <v>29.230000</v>
      </c>
      <c r="H11" s="12">
        <f ca="1">ROUND(INDIRECT(ADDRESS(ROW()+(0), COLUMN()+(-2), 1))*INDIRECT(ADDRESS(ROW()+(0), COLUMN()+(-1), 1)), 2)</f>
        <v>26.310000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1.750000</v>
      </c>
      <c r="G12" s="12">
        <v>29.230000</v>
      </c>
      <c r="H12" s="12">
        <f ca="1">ROUND(INDIRECT(ADDRESS(ROW()+(0), COLUMN()+(-2), 1))*INDIRECT(ADDRESS(ROW()+(0), COLUMN()+(-1), 1)), 2)</f>
        <v>51.150000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0.900000</v>
      </c>
      <c r="G13" s="12">
        <v>29.230000</v>
      </c>
      <c r="H13" s="12">
        <f ca="1">ROUND(INDIRECT(ADDRESS(ROW()+(0), COLUMN()+(-2), 1))*INDIRECT(ADDRESS(ROW()+(0), COLUMN()+(-1), 1)), 2)</f>
        <v>26.310000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0.800000</v>
      </c>
      <c r="G14" s="12">
        <v>27.380000</v>
      </c>
      <c r="H14" s="12">
        <f ca="1">ROUND(INDIRECT(ADDRESS(ROW()+(0), COLUMN()+(-2), 1))*INDIRECT(ADDRESS(ROW()+(0), COLUMN()+(-1), 1)), 2)</f>
        <v>21.900000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0.750000</v>
      </c>
      <c r="G15" s="12">
        <v>16.870000</v>
      </c>
      <c r="H15" s="12">
        <f ca="1">ROUND(INDIRECT(ADDRESS(ROW()+(0), COLUMN()+(-2), 1))*INDIRECT(ADDRESS(ROW()+(0), COLUMN()+(-1), 1)), 2)</f>
        <v>12.650000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0.750000</v>
      </c>
      <c r="G16" s="12">
        <v>2.710000</v>
      </c>
      <c r="H16" s="12">
        <f ca="1">ROUND(INDIRECT(ADDRESS(ROW()+(0), COLUMN()+(-2), 1))*INDIRECT(ADDRESS(ROW()+(0), COLUMN()+(-1), 1)), 2)</f>
        <v>2.030000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0.750000</v>
      </c>
      <c r="G17" s="12">
        <v>20.860000</v>
      </c>
      <c r="H17" s="12">
        <f ca="1">ROUND(INDIRECT(ADDRESS(ROW()+(0), COLUMN()+(-2), 1))*INDIRECT(ADDRESS(ROW()+(0), COLUMN()+(-1), 1)), 2)</f>
        <v>15.650000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0.750000</v>
      </c>
      <c r="G18" s="12">
        <v>8.940000</v>
      </c>
      <c r="H18" s="12">
        <f ca="1">ROUND(INDIRECT(ADDRESS(ROW()+(0), COLUMN()+(-2), 1))*INDIRECT(ADDRESS(ROW()+(0), COLUMN()+(-1), 1)), 2)</f>
        <v>6.710000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0.750000</v>
      </c>
      <c r="G19" s="14">
        <v>1.690000</v>
      </c>
      <c r="H19" s="14">
        <f ca="1">ROUND(INDIRECT(ADDRESS(ROW()+(0), COLUMN()+(-2), 1))*INDIRECT(ADDRESS(ROW()+(0), COLUMN()+(-1), 1)), 2)</f>
        <v>1.270000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932.340000</v>
      </c>
    </row>
    <row r="21" spans="1:8" ht="13.50" thickBot="1" customHeight="1">
      <c r="A21" s="15">
        <v>2.000000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0.199000</v>
      </c>
      <c r="G22" s="12">
        <v>73.850000</v>
      </c>
      <c r="H22" s="12">
        <f ca="1">ROUND(INDIRECT(ADDRESS(ROW()+(0), COLUMN()+(-2), 1))*INDIRECT(ADDRESS(ROW()+(0), COLUMN()+(-1), 1)), 2)</f>
        <v>14.700000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0.199000</v>
      </c>
      <c r="G23" s="14">
        <v>53.320000</v>
      </c>
      <c r="H23" s="14">
        <f ca="1">ROUND(INDIRECT(ADDRESS(ROW()+(0), COLUMN()+(-2), 1))*INDIRECT(ADDRESS(ROW()+(0), COLUMN()+(-1), 1)), 2)</f>
        <v>10.610000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25.310000</v>
      </c>
    </row>
    <row r="25" spans="1:8" ht="13.50" thickBot="1" customHeight="1">
      <c r="A25" s="15">
        <v>3.000000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2.000000</v>
      </c>
      <c r="G26" s="14">
        <f ca="1">ROUND(SUM(INDIRECT(ADDRESS(ROW()+(-2), COLUMN()+(1), 1)),INDIRECT(ADDRESS(ROW()+(-6), COLUMN()+(1), 1))), 2)</f>
        <v>957.650000</v>
      </c>
      <c r="H26" s="14">
        <f ca="1">ROUND(INDIRECT(ADDRESS(ROW()+(0), COLUMN()+(-2), 1))*INDIRECT(ADDRESS(ROW()+(0), COLUMN()+(-1), 1))/100, 2)</f>
        <v>19.150000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976.800000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