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<sst xmlns="http://schemas.openxmlformats.org/spreadsheetml/2006/main" count="35" uniqueCount="35">
  <si>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</si>
  <si>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SAL010</t>
  </si>
  <si>
    <t xml:space="preserve">Ud</t>
  </si>
  <si>
    <t xml:space="preserve">Lavamanos sobre cubierta "ROCA".</t>
  </si>
  <si>
    <r>
      <rPr>
        <b/>
        <sz val="7.80"/>
        <color rgb="FF000000"/>
        <rFont val="Arial"/>
        <family val="2"/>
      </rPr>
      <t xml:space="preserve">Lavamanos sobre cubierta, serie Urbi 1 "ROCA", color blanco, de 450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equipado con grifería monomando, serie Kendo "ROCA", modelo 5A3458A00, acabado cromo-brillo, de 150x382 mm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desagüe, acabado blanco, con sifón botella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</si>
  <si>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</si>
  <si>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</si>
  <si>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</si>
  <si>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</si>
  <si>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</si>
  <si>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</si>
  <si>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mt30lpr010b</t>
  </si>
  <si>
    <t xml:space="preserve">Ud</t>
  </si>
  <si>
    <t xml:space="preserve">Lavamanos de porcelana sanitaria esmaltada, sobre cubierta, serie Urbi 1 "ROCA", color blanco, de 450 mm de diámetro.</t>
  </si>
  <si>
    <t xml:space="preserve">mt31gmo020a</t>
  </si>
  <si>
    <t xml:space="preserve">Ud</t>
  </si>
  <si>
    <t xml:space="preserve">Grifería monomando para lavamanos, serie Kendo "ROCA", modelo 5A3458A00, acabado cromo-brillo, de 150x382 mm, compuesta de caño alto, aireador, fijación rápida, posibilidad de limitar la temperatura y el caudal, válvula automática de desagüe de 1¼" accionada mediante varilla vertical-horizontal y enlaces de alimentación flexibles.</t>
  </si>
  <si>
    <t xml:space="preserve">mt30sif010c</t>
  </si>
  <si>
    <t xml:space="preserve">Ud</t>
  </si>
  <si>
    <t xml:space="preserve">Sifón botella extensible, para lavamanos, acabado blanco.</t>
  </si>
  <si>
    <t xml:space="preserve">mt30lla010</t>
  </si>
  <si>
    <t xml:space="preserve">Ud</t>
  </si>
  <si>
    <t xml:space="preserve">Llave de regulación de 1/2", para lavamanos o bidé, acabado cromado.</t>
  </si>
  <si>
    <t xml:space="preserve">mt30www010</t>
  </si>
  <si>
    <t xml:space="preserve">Ud</t>
  </si>
  <si>
    <t xml:space="preserve">Material auxiliar para instalación de loza sanitaria.</t>
  </si>
  <si>
    <t xml:space="preserve">mo007</t>
  </si>
  <si>
    <t xml:space="preserve">h</t>
  </si>
  <si>
    <t xml:space="preserve">Fontanero.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</si>
  <si>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</si>
  <si>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</si>
  <si>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</si>
  <si>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</si>
  <si>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7.996,07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</si>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</sst>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00" customWidth="1"/>
    <col min="5" max="5" width="27.39" customWidth="1"/>
    <col min="6" max="6" width="12.82" customWidth="1"/>
    <col min="7" max="7" width="2.48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4956.990000</v>
      </c>
      <c r="J8" s="16"/>
      <c r="K8" s="16">
        <f ca="1">ROUND(INDIRECT(ADDRESS(ROW()+(0), COLUMN()+(-4), 1))*INDIRECT(ADDRESS(ROW()+(0), COLUMN()+(-2), 1)), 2)</f>
        <v>4956.990000</v>
      </c>
    </row>
    <row r="9" spans="1:11" ht="50.4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10009.920000</v>
      </c>
      <c r="J9" s="20"/>
      <c r="K9" s="20">
        <f ca="1">ROUND(INDIRECT(ADDRESS(ROW()+(0), COLUMN()+(-4), 1))*INDIRECT(ADDRESS(ROW()+(0), COLUMN()+(-2), 1)), 2)</f>
        <v>10009.920000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240.450000</v>
      </c>
      <c r="J10" s="20"/>
      <c r="K10" s="20">
        <f ca="1">ROUND(INDIRECT(ADDRESS(ROW()+(0), COLUMN()+(-4), 1))*INDIRECT(ADDRESS(ROW()+(0), COLUMN()+(-2), 1)), 2)</f>
        <v>240.450000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2.000000</v>
      </c>
      <c r="H11" s="19"/>
      <c r="I11" s="20">
        <v>419.750000</v>
      </c>
      <c r="J11" s="20"/>
      <c r="K11" s="20">
        <f ca="1">ROUND(INDIRECT(ADDRESS(ROW()+(0), COLUMN()+(-4), 1))*INDIRECT(ADDRESS(ROW()+(0), COLUMN()+(-2), 1)), 2)</f>
        <v>839.500000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1.000000</v>
      </c>
      <c r="H12" s="19"/>
      <c r="I12" s="20">
        <v>34.700000</v>
      </c>
      <c r="J12" s="20"/>
      <c r="K12" s="20">
        <f ca="1">ROUND(INDIRECT(ADDRESS(ROW()+(0), COLUMN()+(-4), 1))*INDIRECT(ADDRESS(ROW()+(0), COLUMN()+(-2), 1)), 2)</f>
        <v>34.700000</v>
      </c>
    </row>
    <row r="13" spans="1:11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1.355000</v>
      </c>
      <c r="H13" s="23"/>
      <c r="I13" s="24">
        <v>82.630000</v>
      </c>
      <c r="J13" s="24"/>
      <c r="K13" s="24">
        <f ca="1">ROUND(INDIRECT(ADDRESS(ROW()+(0), COLUMN()+(-4), 1))*INDIRECT(ADDRESS(ROW()+(0), COLUMN()+(-2), 1)), 2)</f>
        <v>111.960000</v>
      </c>
    </row>
    <row r="14" spans="1:11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16193.520000</v>
      </c>
      <c r="J14" s="16"/>
      <c r="K14" s="16">
        <f ca="1">ROUND(INDIRECT(ADDRESS(ROW()+(0), COLUMN()+(-4), 1))*INDIRECT(ADDRESS(ROW()+(0), COLUMN()+(-2), 1))/100, 2)</f>
        <v>323.870000</v>
      </c>
    </row>
    <row r="15" spans="1:11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16517.390000</v>
      </c>
      <c r="J15" s="24"/>
      <c r="K15" s="24">
        <f ca="1">ROUND(INDIRECT(ADDRESS(ROW()+(0), COLUMN()+(-4), 1))*INDIRECT(ADDRESS(ROW()+(0), COLUMN()+(-2), 1))/100, 2)</f>
        <v>495.520000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17012.910000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