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<sst xmlns="http://schemas.openxmlformats.org/spreadsheetml/2006/main" count="32" uniqueCount="32">
  <si>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</si>
  <si>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SAL010</t>
  </si>
  <si>
    <t xml:space="preserve">Ud</t>
  </si>
  <si>
    <t xml:space="preserve">Lavamanos sobre cubierta "ROCA".</t>
  </si>
  <si>
    <r>
      <rPr>
        <b/>
        <sz val="7.80"/>
        <color rgb="FF000000"/>
        <rFont val="Arial"/>
        <family val="2"/>
      </rPr>
      <t xml:space="preserve">Lavamanos sobre cubierta, serie Urbi 1 "ROCA", color blanco, de 450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equipado con grifería monomando empotrada, serie Touch "ROCA", modelo 5A3547C00, acabado cromo, de 82x146 mm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desagüe, acabado blanco, con sifón botella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</si>
  <si>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</si>
  <si>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</si>
  <si>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</si>
  <si>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</si>
  <si>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</si>
  <si>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</si>
  <si>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mt30lpr010b</t>
  </si>
  <si>
    <t xml:space="preserve">Ud</t>
  </si>
  <si>
    <t xml:space="preserve">Lavamanos de porcelana sanitaria esmaltada, sobre cubierta, serie Urbi 1 "ROCA", color blanco, de 450 mm de diámetro.</t>
  </si>
  <si>
    <t xml:space="preserve">mt31gmo012a</t>
  </si>
  <si>
    <t xml:space="preserve">Ud</t>
  </si>
  <si>
    <t xml:space="preserve">Grifería monomando empotrada para lavamanos, serie Touch "ROCA", modelo 5A3547C00, acabado cromo, de 82x146 mm, compuesta de caño de 152 mm de longitud, aireador, llave de paso de 1/2", posibilidad de limitar la temperatura y el caudal.</t>
  </si>
  <si>
    <t xml:space="preserve">mt30sif010c</t>
  </si>
  <si>
    <t xml:space="preserve">Ud</t>
  </si>
  <si>
    <t xml:space="preserve">Sifón botella extensible, para lavamanos, acabado blanco.</t>
  </si>
  <si>
    <t xml:space="preserve">mt30www010</t>
  </si>
  <si>
    <t xml:space="preserve">Ud</t>
  </si>
  <si>
    <t xml:space="preserve">Material auxiliar para instalación de loza sanitaria.</t>
  </si>
  <si>
    <t xml:space="preserve">mo007</t>
  </si>
  <si>
    <t xml:space="preserve">h</t>
  </si>
  <si>
    <t xml:space="preserve">Fontanero.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</si>
  <si>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</si>
  <si>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</si>
  <si>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</si>
  <si>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</si>
  <si>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7.549,96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</si>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</sst>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2.00" customWidth="1"/>
    <col min="5" max="5" width="27.39" customWidth="1"/>
    <col min="6" max="6" width="12.82" customWidth="1"/>
    <col min="7" max="7" width="2.48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4956.990000</v>
      </c>
      <c r="J8" s="16"/>
      <c r="K8" s="16">
        <f ca="1">ROUND(INDIRECT(ADDRESS(ROW()+(0), COLUMN()+(-4), 1))*INDIRECT(ADDRESS(ROW()+(0), COLUMN()+(-2), 1)), 2)</f>
        <v>4956.990000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9945.960000</v>
      </c>
      <c r="J9" s="20"/>
      <c r="K9" s="20">
        <f ca="1">ROUND(INDIRECT(ADDRESS(ROW()+(0), COLUMN()+(-4), 1))*INDIRECT(ADDRESS(ROW()+(0), COLUMN()+(-2), 1)), 2)</f>
        <v>9945.960000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19"/>
      <c r="I10" s="20">
        <v>240.450000</v>
      </c>
      <c r="J10" s="20"/>
      <c r="K10" s="20">
        <f ca="1">ROUND(INDIRECT(ADDRESS(ROW()+(0), COLUMN()+(-4), 1))*INDIRECT(ADDRESS(ROW()+(0), COLUMN()+(-2), 1)), 2)</f>
        <v>240.450000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1.000000</v>
      </c>
      <c r="H11" s="19"/>
      <c r="I11" s="20">
        <v>34.700000</v>
      </c>
      <c r="J11" s="20"/>
      <c r="K11" s="20">
        <f ca="1">ROUND(INDIRECT(ADDRESS(ROW()+(0), COLUMN()+(-4), 1))*INDIRECT(ADDRESS(ROW()+(0), COLUMN()+(-2), 1)), 2)</f>
        <v>34.700000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1.355000</v>
      </c>
      <c r="H12" s="23"/>
      <c r="I12" s="24">
        <v>82.630000</v>
      </c>
      <c r="J12" s="24"/>
      <c r="K12" s="24">
        <f ca="1">ROUND(INDIRECT(ADDRESS(ROW()+(0), COLUMN()+(-4), 1))*INDIRECT(ADDRESS(ROW()+(0), COLUMN()+(-2), 1)), 2)</f>
        <v>111.960000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15290.060000</v>
      </c>
      <c r="J13" s="16"/>
      <c r="K13" s="16">
        <f ca="1">ROUND(INDIRECT(ADDRESS(ROW()+(0), COLUMN()+(-4), 1))*INDIRECT(ADDRESS(ROW()+(0), COLUMN()+(-2), 1))/100, 2)</f>
        <v>305.800000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15595.860000</v>
      </c>
      <c r="J14" s="24"/>
      <c r="K14" s="24">
        <f ca="1">ROUND(INDIRECT(ADDRESS(ROW()+(0), COLUMN()+(-4), 1))*INDIRECT(ADDRESS(ROW()+(0), COLUMN()+(-2), 1))/100, 2)</f>
        <v>467.880000</v>
      </c>
    </row>
    <row r="15" spans="1:11" ht="12.00" thickBot="1" customHeight="1">
      <c r="A15" s="6" t="s">
        <v>30</v>
      </c>
      <c r="B15" s="7"/>
      <c r="C15" s="7"/>
      <c r="D15" s="7"/>
      <c r="E15" s="7"/>
      <c r="F15" s="7"/>
      <c r="G15" s="25"/>
      <c r="H15" s="25"/>
      <c r="I15" s="6" t="s">
        <v>31</v>
      </c>
      <c r="J15" s="6"/>
      <c r="K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16063.740000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A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