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<sst xmlns="http://schemas.openxmlformats.org/spreadsheetml/2006/main" count="38" uniqueCount="38">
  <si>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</si>
  <si>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SAL020</t>
  </si>
  <si>
    <t xml:space="preserve">Ud</t>
  </si>
  <si>
    <t xml:space="preserve">Lavamanos bajo cubierta, de porcelana sanitaria, "ROCA".</t>
  </si>
  <si>
    <r>
      <rPr>
        <sz val="8.25"/>
        <color rgb="FF000000"/>
        <rFont val="Arial"/>
        <family val="2"/>
      </rPr>
      <t xml:space="preserve">Lavamanos de porcelana sanitaria, bajo cubierta, modelo Berna "ROCA", color Blanco, de 560x420 mm, equipado con grifería monomando de repisa para lavamanos, con cartucho cerámico y limitador de caudal a 6 l/min, acabado cromado, modelo Thesis, y desagüe, acabado cromado. Incluso juego de fijación y silicona para sellado de juntas. El precio no incluye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</si>
  <si>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</si>
  <si>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</si>
  <si>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</si>
  <si>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</si>
  <si>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</si>
  <si>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</si>
  <si>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</si>
  <si>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mt30lpr020a</t>
  </si>
  <si>
    <t xml:space="preserve">Ud</t>
  </si>
  <si>
    <t xml:space="preserve">Lavamanos de porcelana sanitaria, bajo cubierta, modelo Berna "ROCA", color Blanco, de 560x420 mm, con juego de fijación.</t>
  </si>
  <si>
    <t xml:space="preserve">mt31gmo101a</t>
  </si>
  <si>
    <t xml:space="preserve">Ud</t>
  </si>
  <si>
    <t xml:space="preserve">Grifería monomando de repisa para lavamanos, con cartucho cerámico y limitador de caudal a 6 l/min, acabado cromado, modelo Thesis "ROCA", con tragacadenilla y enlaces de alimentación flexibles.</t>
  </si>
  <si>
    <t xml:space="preserve">mt36www005d</t>
  </si>
  <si>
    <t xml:space="preserve">Ud</t>
  </si>
  <si>
    <t xml:space="preserve">Acoplamiento a pared acodado con plafón, ABS, serie B, acabado cromado, para desagüe de aguas residuales (a baja y alta temperatura) en el interior de los edificios, enlace mixto de 1 1/4"x40 mm de diámetro, con válvula de desagüe.</t>
  </si>
  <si>
    <t xml:space="preserve">mt30lla010</t>
  </si>
  <si>
    <t xml:space="preserve">Ud</t>
  </si>
  <si>
    <t xml:space="preserve">Llave de regulación de 1/2", para lavamanos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</si>
  <si>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</si>
  <si>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</si>
  <si>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</si>
  <si>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</si>
  <si>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</si>
  <si>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</si>
  <si>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</si>
  <si>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</si>
  <si>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</si>
  <si>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</si>
  <si>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</si>
  <si>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</si>
  <si>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2.583,73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</si>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</sst>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0.04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4175.33</v>
      </c>
      <c r="G10" s="12">
        <f ca="1">ROUND(INDIRECT(ADDRESS(ROW()+(0), COLUMN()+(-2), 1))*INDIRECT(ADDRESS(ROW()+(0), COLUMN()+(-1), 1)), 2)</f>
        <v>4175.33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9351.53</v>
      </c>
      <c r="G11" s="12">
        <f ca="1">ROUND(INDIRECT(ADDRESS(ROW()+(0), COLUMN()+(-2), 1))*INDIRECT(ADDRESS(ROW()+(0), COLUMN()+(-1), 1)), 2)</f>
        <v>9351.53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1720.52</v>
      </c>
      <c r="G12" s="12">
        <f ca="1">ROUND(INDIRECT(ADDRESS(ROW()+(0), COLUMN()+(-2), 1))*INDIRECT(ADDRESS(ROW()+(0), COLUMN()+(-1), 1)), 2)</f>
        <v>1720.52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733.68</v>
      </c>
      <c r="G13" s="12">
        <f ca="1">ROUND(INDIRECT(ADDRESS(ROW()+(0), COLUMN()+(-2), 1))*INDIRECT(ADDRESS(ROW()+(0), COLUMN()+(-1), 1)), 2)</f>
        <v>1467.36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270.8</v>
      </c>
      <c r="G14" s="14">
        <f ca="1">ROUND(INDIRECT(ADDRESS(ROW()+(0), COLUMN()+(-2), 1))*INDIRECT(ADDRESS(ROW()+(0), COLUMN()+(-1), 1)), 2)</f>
        <v>3.25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16718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1.425</v>
      </c>
      <c r="F17" s="14">
        <v>118.7</v>
      </c>
      <c r="G17" s="14">
        <f ca="1">ROUND(INDIRECT(ADDRESS(ROW()+(0), COLUMN()+(-2), 1))*INDIRECT(ADDRESS(ROW()+(0), COLUMN()+(-1), 1)), 2)</f>
        <v>169.15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169.15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16887.1</v>
      </c>
      <c r="G20" s="14">
        <f ca="1">ROUND(INDIRECT(ADDRESS(ROW()+(0), COLUMN()+(-2), 1))*INDIRECT(ADDRESS(ROW()+(0), COLUMN()+(-1), 1))/100, 2)</f>
        <v>337.74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17224.9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