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<sst xmlns="http://schemas.openxmlformats.org/spreadsheetml/2006/main" count="35" uniqueCount="35">
  <si>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</si>
  <si>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SAL030</t>
  </si>
  <si>
    <t xml:space="preserve">Ud</t>
  </si>
  <si>
    <t xml:space="preserve">Lavamanos para empotrar "ROCA".</t>
  </si>
  <si>
    <r>
      <rPr>
        <b/>
        <sz val="7.80"/>
        <color rgb="FF000000"/>
        <rFont val="Arial"/>
        <family val="2"/>
      </rPr>
      <t xml:space="preserve">Lavamanos para empotrar, serie Aloa "ROCA", color blanco, de 475x560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cromo-brillo,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desagüe, con sifón botella, serie Botella-Curvo "ROCA", modelo 506401614, acabado cromo, de 250x35/95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</si>
  <si>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</si>
  <si>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</si>
  <si>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</si>
  <si>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</si>
  <si>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</si>
  <si>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</si>
  <si>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mt30lpr040b</t>
  </si>
  <si>
    <t xml:space="preserve">Ud</t>
  </si>
  <si>
    <t xml:space="preserve">Lavamanos de porcelana sanitaria esmaltada, para empotrar, serie Aloa "ROCA", color blanco, de 475x560 mm.</t>
  </si>
  <si>
    <t xml:space="preserve">mt31gmo021a</t>
  </si>
  <si>
    <t xml:space="preserve">Ud</t>
  </si>
  <si>
    <t xml:space="preserve">Grifería monomando para lavamanos, serie Kendo "ROCA", modelo 5A3058A00, acabado cromo-brillo, de 135x184 mm, compuesta de caño, aireador, fijación rápida, posibilidad de limitar la temperatura y el caudal, válvula automática de desagüe de 1¼" accionada mediante varilla vertical-horizontal y enlaces de alimentación flexibles.</t>
  </si>
  <si>
    <t xml:space="preserve">mt30sfr010a</t>
  </si>
  <si>
    <t xml:space="preserve">Ud</t>
  </si>
  <si>
    <t xml:space="preserve">Sifón botella extensible, serie Botella-Curvo "ROCA", modelo 506401614, para lavamanos, acabado cromo, de 250x35/95 mm.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</si>
  <si>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</si>
  <si>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</si>
  <si>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</si>
  <si>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mt30www010</t>
  </si>
  <si>
    <t xml:space="preserve">Ud</t>
  </si>
  <si>
    <t xml:space="preserve">Material auxiliar para instalación de loza sanitaria.</t>
  </si>
  <si>
    <t xml:space="preserve">mo007</t>
  </si>
  <si>
    <t xml:space="preserve">h</t>
  </si>
  <si>
    <t xml:space="preserve">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</si>
  <si>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</si>
  <si>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</si>
  <si>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</si>
  <si>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</si>
  <si>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6.061,32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</si>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</sst>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00" customWidth="1"/>
    <col min="5" max="5" width="27.39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1822.890000</v>
      </c>
      <c r="J8" s="16"/>
      <c r="K8" s="16">
        <f ca="1">ROUND(INDIRECT(ADDRESS(ROW()+(0), COLUMN()+(-4), 1))*INDIRECT(ADDRESS(ROW()+(0), COLUMN()+(-2), 1)), 2)</f>
        <v>1822.890000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8698.720000</v>
      </c>
      <c r="J9" s="20"/>
      <c r="K9" s="20">
        <f ca="1">ROUND(INDIRECT(ADDRESS(ROW()+(0), COLUMN()+(-4), 1))*INDIRECT(ADDRESS(ROW()+(0), COLUMN()+(-2), 1)), 2)</f>
        <v>8698.720000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767.530000</v>
      </c>
      <c r="J10" s="20"/>
      <c r="K10" s="20">
        <f ca="1">ROUND(INDIRECT(ADDRESS(ROW()+(0), COLUMN()+(-4), 1))*INDIRECT(ADDRESS(ROW()+(0), COLUMN()+(-2), 1)), 2)</f>
        <v>767.530000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419.750000</v>
      </c>
      <c r="J11" s="20"/>
      <c r="K11" s="20">
        <f ca="1">ROUND(INDIRECT(ADDRESS(ROW()+(0), COLUMN()+(-4), 1))*INDIRECT(ADDRESS(ROW()+(0), COLUMN()+(-2), 1)), 2)</f>
        <v>839.500000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34.700000</v>
      </c>
      <c r="J12" s="20"/>
      <c r="K12" s="20">
        <f ca="1">ROUND(INDIRECT(ADDRESS(ROW()+(0), COLUMN()+(-4), 1))*INDIRECT(ADDRESS(ROW()+(0), COLUMN()+(-2), 1)), 2)</f>
        <v>34.700000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1.355000</v>
      </c>
      <c r="H13" s="23"/>
      <c r="I13" s="24">
        <v>82.630000</v>
      </c>
      <c r="J13" s="24"/>
      <c r="K13" s="24">
        <f ca="1">ROUND(INDIRECT(ADDRESS(ROW()+(0), COLUMN()+(-4), 1))*INDIRECT(ADDRESS(ROW()+(0), COLUMN()+(-2), 1)), 2)</f>
        <v>111.960000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12275.300000</v>
      </c>
      <c r="J14" s="16"/>
      <c r="K14" s="16">
        <f ca="1">ROUND(INDIRECT(ADDRESS(ROW()+(0), COLUMN()+(-4), 1))*INDIRECT(ADDRESS(ROW()+(0), COLUMN()+(-2), 1))/100, 2)</f>
        <v>245.510000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12520.810000</v>
      </c>
      <c r="J15" s="24"/>
      <c r="K15" s="24">
        <f ca="1">ROUND(INDIRECT(ADDRESS(ROW()+(0), COLUMN()+(-4), 1))*INDIRECT(ADDRESS(ROW()+(0), COLUMN()+(-2), 1))/100, 2)</f>
        <v>375.620000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12896.430000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